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<sst xmlns="http://schemas.openxmlformats.org/spreadsheetml/2006/main" count="53" uniqueCount="52">
  <si>
    <t>(Rs. Crore)</t>
  </si>
  <si>
    <t>Outstanding</t>
  </si>
  <si>
    <t>Variation over</t>
  </si>
  <si>
    <t>Full Financial Year Variation</t>
  </si>
  <si>
    <t>as on</t>
  </si>
  <si>
    <t>---------------------------------------------------------------------------------------------------------------------------------------------------------------------------------------------------------------------------------------------------------------</t>
  </si>
  <si>
    <t>Item</t>
  </si>
  <si>
    <t>Over</t>
  </si>
  <si>
    <t xml:space="preserve">     Year-on-year</t>
  </si>
  <si>
    <t xml:space="preserve">                                                                                           Financial year so far</t>
  </si>
  <si>
    <t>2005-06*</t>
  </si>
  <si>
    <t>2004-05</t>
  </si>
  <si>
    <t>Jan 19,2007</t>
  </si>
  <si>
    <t>Month</t>
  </si>
  <si>
    <t xml:space="preserve">  ------------------------------------------------------------------------------------</t>
  </si>
  <si>
    <t>2006-07</t>
  </si>
  <si>
    <t>2005-06</t>
  </si>
  <si>
    <t>Aggregate deposits@</t>
  </si>
  <si>
    <t xml:space="preserve">  excluding RIBs and IMDs</t>
  </si>
  <si>
    <t xml:space="preserve">  excluding impact of RIBs,IMDs and Merger*</t>
  </si>
  <si>
    <t xml:space="preserve">  excluding RIBs,IMDs,Merger*&amp; conversion **</t>
  </si>
  <si>
    <t xml:space="preserve">       Demand</t>
  </si>
  <si>
    <t xml:space="preserve">       Time@</t>
  </si>
  <si>
    <t xml:space="preserve">         excluding RIBs and IMDs</t>
  </si>
  <si>
    <t xml:space="preserve">         excluding impact of RIBs,IMDs and Merger*</t>
  </si>
  <si>
    <t xml:space="preserve">        excluding RIBs,IMDs,Merger*&amp; Conversion **</t>
  </si>
  <si>
    <t>Cash in hand and Balances with Reserve Bank</t>
  </si>
  <si>
    <t xml:space="preserve">       Cash in hand</t>
  </si>
  <si>
    <t xml:space="preserve">       Balances with Reserve Bank</t>
  </si>
  <si>
    <t>Investments</t>
  </si>
  <si>
    <t xml:space="preserve">       Government securities</t>
  </si>
  <si>
    <t xml:space="preserve">         excluding conversion**</t>
  </si>
  <si>
    <t xml:space="preserve">      Other approved securities</t>
  </si>
  <si>
    <t>Bank Credit</t>
  </si>
  <si>
    <t xml:space="preserve">       Food Credit</t>
  </si>
  <si>
    <t xml:space="preserve">       Non-food credit</t>
  </si>
  <si>
    <t xml:space="preserve">          excluding impact of Merger*+conversion**</t>
  </si>
  <si>
    <t xml:space="preserve">       Commercial Investments and</t>
  </si>
  <si>
    <t xml:space="preserve">         bills rediscounted with FIs</t>
  </si>
  <si>
    <t>Total Bank Assistance to Comml. Sector</t>
  </si>
  <si>
    <t>Cash-Deposit Ratio</t>
  </si>
  <si>
    <t xml:space="preserve">                                                                                                                                                                                                                                                               </t>
  </si>
  <si>
    <t>Investment-Deposit Ratio</t>
  </si>
  <si>
    <t>Credit-Deposit Ratio</t>
  </si>
  <si>
    <t>Bank Assistance to Deposit Ratio</t>
  </si>
  <si>
    <t>Data on fiscal year variation for 2005-06 are not comparable with earlier years data as it include 27 fortnights instead of usual 26 fortnight. Moreover the last reporting fortnight coincided with March 31, the closing day for bank's accounts.</t>
  </si>
  <si>
    <t>Figures in brackets are percentage variations over the specified or over the comparable period of the previous year.    * Since May 3, 2002 ,   this table includes impact of merger of ICICI with ICICI Bank and hence this line helps to exclude this impact.</t>
  </si>
  <si>
    <t xml:space="preserve"> .. Not relevant</t>
  </si>
  <si>
    <t xml:space="preserve">* * Since October 11,2004 this table include convesrion of a non-banking entity into banking entity  and hence </t>
  </si>
  <si>
    <t>this line helps to exclude this impact.</t>
  </si>
  <si>
    <t xml:space="preserve">Source : Reserve Bank of India, Weekly Supplement to Bulletin </t>
  </si>
  <si>
    <t>Table 8 : Scheduled Commercial Banks - Business In India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</si>
</sst>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_);\(#,##0.000\)"/>
    <numFmt numFmtId="167" formatCode="0.0"/>
  </numFmts>
  <fonts count="4">
    <font>
      <sz val="10"/>
      <name val="Arial"/>
      <family val="0"/>
    </font>
    <font>
      <b/>
      <sz val="10"/>
      <color indexed="8"/>
      <name val="Arial"/>
      <family val="2"/>
    </font>
    <font>
      <sz val="10"/>
      <color indexed="8"/>
      <name val="Arial"/>
      <family val="2"/>
    </font>
    <font>
      <i/>
      <sz val="10"/>
      <color indexed="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Alignment="1" quotePrefix="1">
      <alignment/>
    </xf>
    <xf numFmtId="0" fontId="2" fillId="0" borderId="0" xfId="0" applyFont="1" applyAlignment="1" quotePrefix="1">
      <alignment horizontal="center"/>
    </xf>
    <xf numFmtId="0" fontId="2" fillId="0" borderId="0" xfId="0" applyFont="1" applyAlignment="1" quotePrefix="1">
      <alignment horizontal="left"/>
    </xf>
    <xf numFmtId="0" fontId="2" fillId="0" borderId="0" xfId="0" applyFont="1" applyAlignment="1" quotePrefix="1">
      <alignment/>
    </xf>
    <xf numFmtId="0" fontId="2" fillId="0" borderId="1" xfId="0" applyFont="1" applyBorder="1" applyAlignment="1" quotePrefix="1">
      <alignment/>
    </xf>
    <xf numFmtId="0" fontId="2" fillId="0" borderId="1" xfId="0" applyFont="1" applyBorder="1" applyAlignment="1" quotePrefix="1">
      <alignment horizontal="center"/>
    </xf>
    <xf numFmtId="0" fontId="2" fillId="0" borderId="1" xfId="0" applyFont="1" applyBorder="1" applyAlignment="1" quotePrefix="1">
      <alignment horizontal="left"/>
    </xf>
    <xf numFmtId="0" fontId="2" fillId="0" borderId="1" xfId="0" applyFont="1" applyBorder="1" applyAlignment="1">
      <alignment/>
    </xf>
    <xf numFmtId="0" fontId="0" fillId="0" borderId="1" xfId="0" applyBorder="1" applyAlignment="1">
      <alignment/>
    </xf>
    <xf numFmtId="0" fontId="2" fillId="0" borderId="0" xfId="0" applyFont="1" applyAlignment="1">
      <alignment/>
    </xf>
    <xf numFmtId="0" fontId="2" fillId="0" borderId="0" xfId="0" applyFont="1" applyAlignment="1" quotePrefix="1">
      <alignment/>
    </xf>
    <xf numFmtId="0" fontId="0" fillId="0" borderId="0" xfId="0" applyAlignment="1">
      <alignment horizontal="left"/>
    </xf>
    <xf numFmtId="0" fontId="0" fillId="0" borderId="0" xfId="0" applyAlignment="1">
      <alignment horizontal="center"/>
    </xf>
    <xf numFmtId="16" fontId="2" fillId="0" borderId="0" xfId="0" applyNumberFormat="1" applyFont="1" applyAlignment="1">
      <alignment horizontal="center"/>
    </xf>
    <xf numFmtId="0" fontId="2" fillId="0" borderId="0" xfId="0" applyFont="1" applyAlignment="1">
      <alignment horizontal="left"/>
    </xf>
    <xf numFmtId="0" fontId="2" fillId="0" borderId="0" xfId="0" applyFont="1" applyAlignment="1" quotePrefix="1">
      <alignment horizontal="right"/>
    </xf>
    <xf numFmtId="0" fontId="2" fillId="0" borderId="0" xfId="0" applyFont="1" applyAlignment="1">
      <alignment horizontal="right"/>
    </xf>
    <xf numFmtId="0" fontId="2" fillId="0" borderId="1" xfId="0" applyFont="1" applyBorder="1" applyAlignment="1" quotePrefix="1">
      <alignment/>
    </xf>
    <xf numFmtId="0" fontId="0" fillId="0" borderId="1" xfId="0" applyBorder="1" applyAlignment="1">
      <alignment horizontal="left"/>
    </xf>
    <xf numFmtId="0" fontId="2" fillId="0" borderId="0" xfId="0" applyFont="1" applyFill="1" applyAlignment="1" quotePrefix="1">
      <alignment horizontal="left"/>
    </xf>
    <xf numFmtId="0" fontId="0" fillId="0" borderId="0" xfId="0" applyFill="1" applyAlignment="1">
      <alignment/>
    </xf>
    <xf numFmtId="164" fontId="0" fillId="0" borderId="0" xfId="0" applyNumberFormat="1" applyFill="1" applyAlignment="1" quotePrefix="1">
      <alignment horizontal="left"/>
    </xf>
    <xf numFmtId="164" fontId="0" fillId="0" borderId="0" xfId="0" applyNumberFormat="1" applyFill="1" applyAlignment="1">
      <alignment horizontal="left"/>
    </xf>
    <xf numFmtId="0" fontId="2" fillId="0" borderId="0" xfId="0" applyFont="1" applyFill="1" applyAlignment="1">
      <alignment horizontal="left"/>
    </xf>
    <xf numFmtId="0" fontId="2" fillId="0" borderId="0" xfId="0" applyFont="1" applyFill="1" applyAlignment="1" quotePrefix="1">
      <alignment horizontal="right"/>
    </xf>
    <xf numFmtId="164" fontId="2" fillId="0" borderId="0" xfId="0" applyNumberFormat="1" applyFont="1" applyFill="1" applyAlignment="1" quotePrefix="1">
      <alignment horizontal="left"/>
    </xf>
    <xf numFmtId="0" fontId="3" fillId="0" borderId="0" xfId="0" applyFont="1" applyFill="1" applyAlignment="1" quotePrefix="1">
      <alignment horizontal="right"/>
    </xf>
    <xf numFmtId="164" fontId="3" fillId="0" borderId="0" xfId="0" applyNumberFormat="1" applyFont="1" applyFill="1" applyAlignment="1" quotePrefix="1">
      <alignment horizontal="left"/>
    </xf>
    <xf numFmtId="0" fontId="2" fillId="0" borderId="0" xfId="0" applyFont="1" applyFill="1" applyAlignment="1" quotePrefix="1">
      <alignment/>
    </xf>
    <xf numFmtId="0" fontId="2" fillId="0" borderId="0" xfId="0" applyFont="1" applyFill="1" applyAlignment="1">
      <alignment horizontal="right"/>
    </xf>
    <xf numFmtId="164" fontId="0" fillId="0" borderId="0" xfId="0" applyNumberFormat="1" applyFill="1" applyAlignment="1">
      <alignment/>
    </xf>
    <xf numFmtId="0" fontId="2" fillId="0" borderId="0" xfId="0" applyFont="1" applyFill="1" applyAlignment="1" quotePrefix="1">
      <alignment horizontal="center"/>
    </xf>
    <xf numFmtId="165" fontId="2" fillId="0" borderId="0" xfId="0" applyNumberFormat="1" applyFont="1" applyFill="1" applyAlignment="1" quotePrefix="1">
      <alignment horizontal="left"/>
    </xf>
    <xf numFmtId="166" fontId="2" fillId="0" borderId="0" xfId="0" applyNumberFormat="1" applyFont="1" applyFill="1" applyAlignment="1" quotePrefix="1">
      <alignment horizontal="center"/>
    </xf>
    <xf numFmtId="167" fontId="2" fillId="0" borderId="0" xfId="0" applyNumberFormat="1" applyFont="1" applyFill="1" applyAlignment="1" quotePrefix="1">
      <alignment horizontal="right"/>
    </xf>
    <xf numFmtId="166" fontId="2" fillId="0" borderId="0" xfId="0" applyNumberFormat="1" applyFont="1" applyFill="1" applyAlignment="1" quotePrefix="1">
      <alignment horizontal="right"/>
    </xf>
    <xf numFmtId="0" fontId="2" fillId="0" borderId="0" xfId="0" applyFont="1" applyFill="1" applyAlignment="1">
      <alignment/>
    </xf>
    <xf numFmtId="0" fontId="2" fillId="0" borderId="1" xfId="0" applyFont="1" applyFill="1" applyBorder="1" applyAlignment="1" quotePrefix="1">
      <alignment/>
    </xf>
    <xf numFmtId="0" fontId="2" fillId="0" borderId="1" xfId="0" applyFont="1" applyFill="1" applyBorder="1" applyAlignment="1" quotePrefix="1">
      <alignment horizontal="center"/>
    </xf>
    <xf numFmtId="165" fontId="2" fillId="0" borderId="1" xfId="0" applyNumberFormat="1" applyFont="1" applyFill="1" applyBorder="1" applyAlignment="1" quotePrefix="1">
      <alignment horizontal="left"/>
    </xf>
    <xf numFmtId="0" fontId="0" fillId="0" borderId="1" xfId="0" applyFill="1" applyBorder="1" applyAlignment="1">
      <alignment horizontal="right"/>
    </xf>
    <xf numFmtId="0" fontId="0" fillId="0" borderId="1" xfId="0" applyFill="1" applyBorder="1" applyAlignment="1">
      <alignment/>
    </xf>
    <xf numFmtId="0" fontId="2" fillId="0" borderId="0" xfId="0" applyFont="1" applyFill="1" applyAlignment="1">
      <alignment/>
    </xf>
    <xf numFmtId="0" fontId="0" fillId="0" borderId="0" xfId="0" applyFill="1" applyAlignment="1">
      <alignment horizontal="left"/>
    </xf>
    <xf numFmtId="0" fontId="3" fillId="0" borderId="0" xfId="0" applyFont="1" applyFill="1" applyAlignment="1">
      <alignment/>
    </xf>
    <xf numFmtId="0" fontId="2" fillId="0" borderId="1" xfId="0" applyFont="1" applyFill="1" applyBorder="1" applyAlignment="1" quotePrefix="1">
      <alignment horizontal="right"/>
    </xf>
    <xf numFmtId="0" fontId="2" fillId="0" borderId="1" xfId="0" applyFont="1" applyFill="1" applyBorder="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9"/>
  <sheetViews>
    <sheetView tabSelected="1" workbookViewId="0" topLeftCell="A1">
      <selection activeCell="A3" sqref="A3"/>
    </sheetView>
  </sheetViews>
  <sheetFormatPr defaultColWidth="9.140625" defaultRowHeight="12.75"/>
  <cols>
    <col min="1" max="1" width="43.00390625" style="0" customWidth="1"/>
    <col min="2" max="2" width="10.8515625" style="0" customWidth="1"/>
    <col min="3" max="49" width="8.00390625" style="0" customWidth="1"/>
  </cols>
  <sheetData>
    <row r="1" spans="1:14" ht="12.75">
      <c r="A1" s="1" t="s">
        <v>51</v>
      </c>
      <c r="B1" s="2"/>
      <c r="C1" s="2"/>
      <c r="D1" s="2"/>
      <c r="E1" s="2"/>
      <c r="F1" s="2"/>
      <c r="G1" s="2"/>
      <c r="H1" s="2"/>
      <c r="I1" s="2"/>
      <c r="J1" s="2"/>
      <c r="K1" s="2"/>
      <c r="L1" s="2"/>
      <c r="M1" s="3"/>
      <c r="N1" s="4" t="s">
        <v>0</v>
      </c>
    </row>
    <row r="2" spans="1:16" ht="12.75">
      <c r="A2" s="5"/>
      <c r="B2" s="6"/>
      <c r="C2" s="6"/>
      <c r="D2" s="6"/>
      <c r="E2" s="6"/>
      <c r="F2" s="6"/>
      <c r="G2" s="6"/>
      <c r="H2" s="6"/>
      <c r="I2" s="6"/>
      <c r="J2" s="6"/>
      <c r="K2" s="6"/>
      <c r="L2" s="6"/>
      <c r="M2" s="7"/>
      <c r="N2" s="8"/>
      <c r="O2" s="9"/>
      <c r="P2" s="9"/>
    </row>
    <row r="3" spans="1:14" ht="12.75">
      <c r="A3" s="4"/>
      <c r="B3" s="2" t="s">
        <v>1</v>
      </c>
      <c r="C3" s="2"/>
      <c r="D3" s="2"/>
      <c r="E3" s="2"/>
      <c r="F3" s="2"/>
      <c r="G3" s="2" t="s">
        <v>2</v>
      </c>
      <c r="H3" s="2"/>
      <c r="I3" s="2"/>
      <c r="J3" s="2"/>
      <c r="K3" s="2"/>
      <c r="L3" s="4"/>
      <c r="M3" s="10" t="s">
        <v>3</v>
      </c>
      <c r="N3" s="4"/>
    </row>
    <row r="4" spans="1:13" ht="12.75">
      <c r="A4" s="4"/>
      <c r="B4" s="2" t="s">
        <v>4</v>
      </c>
      <c r="C4" s="11" t="s">
        <v>5</v>
      </c>
      <c r="D4" s="2"/>
      <c r="E4" s="2"/>
      <c r="F4" s="2"/>
      <c r="G4" s="2"/>
      <c r="H4" s="2"/>
      <c r="I4" s="2"/>
      <c r="J4" s="2"/>
      <c r="K4" s="2"/>
      <c r="L4" s="4"/>
      <c r="M4" s="12"/>
    </row>
    <row r="5" spans="1:16" ht="12.75">
      <c r="A5" s="4" t="s">
        <v>6</v>
      </c>
      <c r="B5" s="2"/>
      <c r="C5" s="2" t="s">
        <v>7</v>
      </c>
      <c r="D5" s="2"/>
      <c r="E5" s="2"/>
      <c r="F5" s="2" t="s">
        <v>8</v>
      </c>
      <c r="G5" s="2"/>
      <c r="H5" s="2"/>
      <c r="I5" s="2" t="s">
        <v>9</v>
      </c>
      <c r="J5" s="2"/>
      <c r="K5" s="2"/>
      <c r="L5" s="4"/>
      <c r="M5" s="13" t="s">
        <v>10</v>
      </c>
      <c r="N5" s="13"/>
      <c r="O5" s="13" t="s">
        <v>11</v>
      </c>
      <c r="P5" s="13"/>
    </row>
    <row r="6" spans="1:13" ht="12.75">
      <c r="A6" s="4"/>
      <c r="B6" s="14" t="s">
        <v>12</v>
      </c>
      <c r="C6" s="2" t="s">
        <v>13</v>
      </c>
      <c r="D6" s="10"/>
      <c r="E6" s="11" t="s">
        <v>5</v>
      </c>
      <c r="F6" s="2"/>
      <c r="G6" s="2"/>
      <c r="H6" s="3"/>
      <c r="I6" s="15" t="s">
        <v>14</v>
      </c>
      <c r="J6" s="2"/>
      <c r="K6" s="2"/>
      <c r="L6" s="4"/>
      <c r="M6" s="12"/>
    </row>
    <row r="7" spans="1:13" ht="12.75">
      <c r="A7" s="4"/>
      <c r="B7" s="2"/>
      <c r="C7" s="2"/>
      <c r="D7" s="2"/>
      <c r="E7" s="16">
        <v>2007</v>
      </c>
      <c r="F7" s="16"/>
      <c r="G7" s="16">
        <v>2006</v>
      </c>
      <c r="H7" s="2"/>
      <c r="I7" s="17" t="s">
        <v>15</v>
      </c>
      <c r="J7" s="16"/>
      <c r="K7" s="17" t="s">
        <v>16</v>
      </c>
      <c r="L7" s="4"/>
      <c r="M7" s="12"/>
    </row>
    <row r="8" spans="1:16" ht="12.75">
      <c r="A8" s="5"/>
      <c r="B8" s="6"/>
      <c r="C8" s="6"/>
      <c r="D8" s="6"/>
      <c r="E8" s="6"/>
      <c r="F8" s="6"/>
      <c r="G8" s="6"/>
      <c r="H8" s="6"/>
      <c r="I8" s="6"/>
      <c r="J8" s="6"/>
      <c r="K8" s="6"/>
      <c r="L8" s="18"/>
      <c r="M8" s="19"/>
      <c r="N8" s="9"/>
      <c r="O8" s="9"/>
      <c r="P8" s="9"/>
    </row>
    <row r="9" spans="1:13" ht="12.75">
      <c r="A9" s="4"/>
      <c r="B9" s="2"/>
      <c r="C9" s="2"/>
      <c r="D9" s="3"/>
      <c r="E9" s="2"/>
      <c r="F9" s="3"/>
      <c r="G9" s="2"/>
      <c r="H9" s="3"/>
      <c r="I9" s="2"/>
      <c r="J9" s="3"/>
      <c r="K9" s="2"/>
      <c r="L9" s="4"/>
      <c r="M9" s="12"/>
    </row>
    <row r="10" spans="1:18" ht="12.75">
      <c r="A10" s="20" t="s">
        <v>17</v>
      </c>
      <c r="B10" s="21">
        <v>2389110</v>
      </c>
      <c r="C10" s="21">
        <v>39718</v>
      </c>
      <c r="D10" s="22">
        <v>1.6905650483188879</v>
      </c>
      <c r="E10" s="21">
        <v>443557</v>
      </c>
      <c r="F10" s="23">
        <v>22.798505103690303</v>
      </c>
      <c r="G10" s="21">
        <v>283561</v>
      </c>
      <c r="H10" s="22">
        <v>17.061514134845424</v>
      </c>
      <c r="I10" s="21">
        <v>280061</v>
      </c>
      <c r="J10" s="23">
        <v>13.279018173593869</v>
      </c>
      <c r="K10" s="21">
        <v>160417</v>
      </c>
      <c r="L10" s="22">
        <v>8.986262111122059</v>
      </c>
      <c r="M10" s="21">
        <v>323913</v>
      </c>
      <c r="N10" s="23">
        <v>18.1</v>
      </c>
      <c r="O10" s="21">
        <v>280719</v>
      </c>
      <c r="P10" s="22">
        <v>18.7</v>
      </c>
      <c r="Q10" s="21"/>
      <c r="R10" s="21"/>
    </row>
    <row r="11" spans="1:18" ht="12.75">
      <c r="A11" s="24" t="s">
        <v>18</v>
      </c>
      <c r="B11" s="21">
        <v>2389110</v>
      </c>
      <c r="C11" s="21">
        <v>39718</v>
      </c>
      <c r="D11" s="22">
        <v>1.6905650483188879</v>
      </c>
      <c r="E11" s="21">
        <v>443557</v>
      </c>
      <c r="F11" s="23">
        <v>22.798505103690303</v>
      </c>
      <c r="G11" s="21">
        <v>283561</v>
      </c>
      <c r="H11" s="22">
        <v>17.061514134845424</v>
      </c>
      <c r="I11" s="21">
        <v>280061</v>
      </c>
      <c r="J11" s="23">
        <v>13.279018173593869</v>
      </c>
      <c r="K11" s="21">
        <v>186079</v>
      </c>
      <c r="L11" s="22">
        <v>10.575831185911227</v>
      </c>
      <c r="M11" s="21">
        <v>349575</v>
      </c>
      <c r="N11" s="23">
        <v>19.9</v>
      </c>
      <c r="O11" s="21">
        <v>280719</v>
      </c>
      <c r="P11" s="22">
        <v>19</v>
      </c>
      <c r="Q11" s="21"/>
      <c r="R11" s="21"/>
    </row>
    <row r="12" spans="1:18" ht="12.75">
      <c r="A12" s="20" t="s">
        <v>19</v>
      </c>
      <c r="B12" s="21">
        <v>2371849</v>
      </c>
      <c r="C12" s="21">
        <v>39718</v>
      </c>
      <c r="D12" s="22">
        <v>1.7030775715429343</v>
      </c>
      <c r="E12" s="21">
        <v>443557</v>
      </c>
      <c r="F12" s="23">
        <v>23.002584670786376</v>
      </c>
      <c r="G12" s="21">
        <v>283561</v>
      </c>
      <c r="H12" s="22">
        <v>17.240570038504785</v>
      </c>
      <c r="I12" s="21">
        <v>280061</v>
      </c>
      <c r="J12" s="23">
        <v>13.38859387280165</v>
      </c>
      <c r="K12" s="21">
        <v>186079</v>
      </c>
      <c r="L12" s="22">
        <v>10.680611383338317</v>
      </c>
      <c r="M12" s="21">
        <v>349575</v>
      </c>
      <c r="N12" s="23">
        <v>19.9</v>
      </c>
      <c r="O12" s="21">
        <v>280719</v>
      </c>
      <c r="P12" s="22">
        <v>19.2</v>
      </c>
      <c r="Q12" s="21"/>
      <c r="R12" s="21"/>
    </row>
    <row r="13" spans="1:18" ht="12.75">
      <c r="A13" s="20" t="s">
        <v>20</v>
      </c>
      <c r="B13" s="21">
        <v>2368336</v>
      </c>
      <c r="C13" s="21">
        <v>39718</v>
      </c>
      <c r="D13" s="22">
        <v>1.7056468686577233</v>
      </c>
      <c r="E13" s="21">
        <v>443557</v>
      </c>
      <c r="F13" s="23">
        <v>23.044567714007684</v>
      </c>
      <c r="G13" s="21">
        <v>280048</v>
      </c>
      <c r="H13" s="22">
        <v>17.026978879828974</v>
      </c>
      <c r="I13" s="21">
        <v>280061</v>
      </c>
      <c r="J13" s="23">
        <v>13.411116830877162</v>
      </c>
      <c r="K13" s="21">
        <v>186079</v>
      </c>
      <c r="L13" s="22">
        <v>10.702191292344864</v>
      </c>
      <c r="M13" s="21">
        <v>349575</v>
      </c>
      <c r="N13" s="23">
        <v>20.1</v>
      </c>
      <c r="O13" s="21">
        <v>277150</v>
      </c>
      <c r="P13" s="22">
        <v>19</v>
      </c>
      <c r="Q13" s="21"/>
      <c r="R13" s="21"/>
    </row>
    <row r="14" spans="1:18" ht="12.75">
      <c r="A14" s="24" t="s">
        <v>21</v>
      </c>
      <c r="B14" s="25">
        <v>356701</v>
      </c>
      <c r="C14" s="25">
        <v>-1320</v>
      </c>
      <c r="D14" s="26">
        <v>-0.3686934565290869</v>
      </c>
      <c r="E14" s="25">
        <v>54317</v>
      </c>
      <c r="F14" s="23">
        <v>17.962921318588272</v>
      </c>
      <c r="G14" s="25">
        <v>71124</v>
      </c>
      <c r="H14" s="22">
        <v>30.75499437862146</v>
      </c>
      <c r="I14" s="25">
        <v>-7939</v>
      </c>
      <c r="J14" s="23">
        <v>-2.177215884159722</v>
      </c>
      <c r="K14" s="25">
        <v>16367</v>
      </c>
      <c r="L14" s="22">
        <v>5.722387130834889</v>
      </c>
      <c r="M14" s="25">
        <v>78622</v>
      </c>
      <c r="N14" s="23">
        <v>27.5</v>
      </c>
      <c r="O14" s="25">
        <v>60995</v>
      </c>
      <c r="P14" s="22">
        <v>27.1</v>
      </c>
      <c r="Q14" s="21"/>
      <c r="R14" s="21"/>
    </row>
    <row r="15" spans="1:18" ht="12.75">
      <c r="A15" s="24" t="s">
        <v>22</v>
      </c>
      <c r="B15" s="25">
        <v>2032408</v>
      </c>
      <c r="C15" s="25">
        <v>41037</v>
      </c>
      <c r="D15" s="23">
        <v>2.06074106733503</v>
      </c>
      <c r="E15" s="25">
        <v>389240</v>
      </c>
      <c r="F15" s="23">
        <v>23.68838731036631</v>
      </c>
      <c r="G15" s="25">
        <v>212437</v>
      </c>
      <c r="H15" s="22">
        <v>14.848144060623554</v>
      </c>
      <c r="I15" s="25">
        <v>288000</v>
      </c>
      <c r="J15" s="23">
        <v>16.509899060311568</v>
      </c>
      <c r="K15" s="25">
        <v>144051</v>
      </c>
      <c r="L15" s="22">
        <v>9.609056531278085</v>
      </c>
      <c r="M15" s="25">
        <v>245292</v>
      </c>
      <c r="N15" s="23">
        <v>16.4</v>
      </c>
      <c r="O15" s="25">
        <v>219724</v>
      </c>
      <c r="P15" s="22">
        <v>17.2</v>
      </c>
      <c r="Q15" s="21"/>
      <c r="R15" s="21"/>
    </row>
    <row r="16" spans="1:18" ht="12.75">
      <c r="A16" s="24" t="s">
        <v>23</v>
      </c>
      <c r="B16" s="21">
        <v>2032408</v>
      </c>
      <c r="C16" s="25">
        <v>41037</v>
      </c>
      <c r="D16" s="22">
        <v>2.06074106733503</v>
      </c>
      <c r="E16" s="25">
        <v>389240</v>
      </c>
      <c r="F16" s="23">
        <v>23.68838731036631</v>
      </c>
      <c r="G16" s="25">
        <v>212437</v>
      </c>
      <c r="H16" s="22">
        <v>14.848144060623554</v>
      </c>
      <c r="I16" s="25">
        <v>288000</v>
      </c>
      <c r="J16" s="23">
        <v>16.509899060311568</v>
      </c>
      <c r="K16" s="25">
        <v>169713</v>
      </c>
      <c r="L16" s="22">
        <v>11.518030750854294</v>
      </c>
      <c r="M16" s="25">
        <v>270954</v>
      </c>
      <c r="N16" s="23">
        <v>18.4</v>
      </c>
      <c r="O16" s="25">
        <v>219724</v>
      </c>
      <c r="P16" s="22">
        <v>17.5</v>
      </c>
      <c r="Q16" s="21"/>
      <c r="R16" s="21"/>
    </row>
    <row r="17" spans="1:18" ht="12.75">
      <c r="A17" s="24" t="s">
        <v>24</v>
      </c>
      <c r="B17" s="27">
        <v>2015147</v>
      </c>
      <c r="C17" s="25">
        <v>41037</v>
      </c>
      <c r="D17" s="22">
        <v>2.0787595422747387</v>
      </c>
      <c r="E17" s="25">
        <v>389240</v>
      </c>
      <c r="F17" s="23">
        <v>23.939868639473232</v>
      </c>
      <c r="G17" s="25">
        <v>212437</v>
      </c>
      <c r="H17" s="22">
        <v>15.029466490268646</v>
      </c>
      <c r="I17" s="27">
        <v>288000</v>
      </c>
      <c r="J17" s="23">
        <v>16.674897967573116</v>
      </c>
      <c r="K17" s="27">
        <v>169713</v>
      </c>
      <c r="L17" s="22">
        <v>11.654559763328237</v>
      </c>
      <c r="M17" s="27">
        <v>270954</v>
      </c>
      <c r="N17" s="23">
        <v>18.6</v>
      </c>
      <c r="O17" s="27">
        <v>219724</v>
      </c>
      <c r="P17" s="22">
        <v>17.8</v>
      </c>
      <c r="Q17" s="21"/>
      <c r="R17" s="21"/>
    </row>
    <row r="18" spans="1:18" ht="12.75">
      <c r="A18" s="20" t="s">
        <v>25</v>
      </c>
      <c r="B18" s="27">
        <v>2011634</v>
      </c>
      <c r="C18" s="25">
        <v>41037</v>
      </c>
      <c r="D18" s="22">
        <v>2.0824653645570237</v>
      </c>
      <c r="E18" s="25">
        <v>389240</v>
      </c>
      <c r="F18" s="28">
        <v>23.991706083725646</v>
      </c>
      <c r="G18" s="27">
        <v>208924</v>
      </c>
      <c r="H18" s="28">
        <v>14.780929202600703</v>
      </c>
      <c r="I18" s="27">
        <v>288000</v>
      </c>
      <c r="J18" s="28">
        <v>16.708883672519818</v>
      </c>
      <c r="K18" s="27">
        <v>169713</v>
      </c>
      <c r="L18" s="28">
        <v>11.682743837084672</v>
      </c>
      <c r="M18" s="27">
        <v>270954</v>
      </c>
      <c r="N18" s="28">
        <v>18.7</v>
      </c>
      <c r="O18" s="27">
        <v>216155</v>
      </c>
      <c r="P18" s="28">
        <v>17.5</v>
      </c>
      <c r="Q18" s="21"/>
      <c r="R18" s="21"/>
    </row>
    <row r="19" spans="1:18" ht="12.75">
      <c r="A19" s="29" t="s">
        <v>26</v>
      </c>
      <c r="B19" s="25">
        <v>152109</v>
      </c>
      <c r="C19" s="25">
        <v>11332</v>
      </c>
      <c r="D19" s="22">
        <v>8.049610376695043</v>
      </c>
      <c r="E19" s="25">
        <v>35690</v>
      </c>
      <c r="F19" s="22">
        <v>30.656507958322948</v>
      </c>
      <c r="G19" s="30">
        <v>12853</v>
      </c>
      <c r="H19" s="22">
        <v>12.410443581870496</v>
      </c>
      <c r="I19" s="25">
        <v>12003</v>
      </c>
      <c r="J19" s="22">
        <v>8.567084921416651</v>
      </c>
      <c r="K19" s="30">
        <v>13287</v>
      </c>
      <c r="L19" s="22">
        <v>12.88348912073846</v>
      </c>
      <c r="M19" s="25">
        <v>36974</v>
      </c>
      <c r="N19" s="22">
        <v>35.9</v>
      </c>
      <c r="O19" s="30">
        <v>26237</v>
      </c>
      <c r="P19" s="22">
        <v>34.1</v>
      </c>
      <c r="Q19" s="21"/>
      <c r="R19" s="21"/>
    </row>
    <row r="20" spans="1:18" ht="12.75">
      <c r="A20" s="24" t="s">
        <v>27</v>
      </c>
      <c r="B20" s="30">
        <v>13314</v>
      </c>
      <c r="C20" s="25">
        <v>499</v>
      </c>
      <c r="D20" s="22">
        <v>3.893874365977368</v>
      </c>
      <c r="E20" s="25">
        <v>2628</v>
      </c>
      <c r="F20" s="22">
        <v>24.592925322852338</v>
      </c>
      <c r="G20" s="30">
        <v>2227</v>
      </c>
      <c r="H20" s="22">
        <v>26.32698900579264</v>
      </c>
      <c r="I20" s="25">
        <v>268</v>
      </c>
      <c r="J20" s="22">
        <v>2.0542695078951283</v>
      </c>
      <c r="K20" s="30">
        <v>537</v>
      </c>
      <c r="L20" s="22">
        <v>5.291161690806973</v>
      </c>
      <c r="M20" s="25">
        <v>2897</v>
      </c>
      <c r="N20" s="22">
        <v>28.5</v>
      </c>
      <c r="O20" s="30">
        <v>2251</v>
      </c>
      <c r="P20" s="22">
        <v>28.5</v>
      </c>
      <c r="Q20" s="21"/>
      <c r="R20" s="21"/>
    </row>
    <row r="21" spans="1:18" ht="12.75">
      <c r="A21" s="20" t="s">
        <v>28</v>
      </c>
      <c r="B21" s="25">
        <v>138795</v>
      </c>
      <c r="C21" s="25">
        <v>10834</v>
      </c>
      <c r="D21" s="22">
        <v>8.46664218003923</v>
      </c>
      <c r="E21" s="25">
        <v>33062</v>
      </c>
      <c r="F21" s="22">
        <v>31.269329348453198</v>
      </c>
      <c r="G21" s="25">
        <v>10626</v>
      </c>
      <c r="H21" s="22">
        <v>11.17267919290903</v>
      </c>
      <c r="I21" s="25">
        <v>11734</v>
      </c>
      <c r="J21" s="22">
        <v>9.234934401586642</v>
      </c>
      <c r="K21" s="25">
        <v>12750</v>
      </c>
      <c r="L21" s="22">
        <v>13.712183947603322</v>
      </c>
      <c r="M21" s="25">
        <v>34077</v>
      </c>
      <c r="N21" s="22">
        <v>36.6</v>
      </c>
      <c r="O21" s="25">
        <v>23987</v>
      </c>
      <c r="P21" s="22">
        <v>34.8</v>
      </c>
      <c r="Q21" s="21"/>
      <c r="R21" s="21"/>
    </row>
    <row r="22" spans="1:18" ht="12.75">
      <c r="A22" s="20"/>
      <c r="B22" s="21"/>
      <c r="C22" s="21"/>
      <c r="D22" s="23"/>
      <c r="E22" s="21"/>
      <c r="F22" s="23"/>
      <c r="G22" s="21"/>
      <c r="H22" s="23"/>
      <c r="I22" s="21"/>
      <c r="J22" s="31"/>
      <c r="K22" s="25"/>
      <c r="L22" s="26"/>
      <c r="M22" s="21"/>
      <c r="N22" s="31"/>
      <c r="O22" s="25"/>
      <c r="P22" s="26"/>
      <c r="Q22" s="21"/>
      <c r="R22" s="21"/>
    </row>
    <row r="23" spans="1:18" ht="12.75">
      <c r="A23" s="29" t="s">
        <v>29</v>
      </c>
      <c r="B23" s="25">
        <v>759291</v>
      </c>
      <c r="C23" s="25">
        <v>5744</v>
      </c>
      <c r="D23" s="22">
        <v>0.7622616771083983</v>
      </c>
      <c r="E23" s="25">
        <v>43909</v>
      </c>
      <c r="F23" s="23">
        <v>6.137839643714841</v>
      </c>
      <c r="G23" s="25">
        <v>3427</v>
      </c>
      <c r="H23" s="22">
        <v>0.4813506471616762</v>
      </c>
      <c r="I23" s="25">
        <v>41836</v>
      </c>
      <c r="J23" s="23">
        <v>5.831167111526156</v>
      </c>
      <c r="K23" s="25">
        <v>-24882</v>
      </c>
      <c r="L23" s="22">
        <v>-3.361233289745286</v>
      </c>
      <c r="M23" s="25">
        <v>-22809</v>
      </c>
      <c r="N23" s="23">
        <v>-3.1</v>
      </c>
      <c r="O23" s="25">
        <v>62675</v>
      </c>
      <c r="P23" s="22">
        <v>9.2</v>
      </c>
      <c r="Q23" s="21"/>
      <c r="R23" s="21"/>
    </row>
    <row r="24" spans="1:18" ht="12.75">
      <c r="A24" s="24" t="s">
        <v>30</v>
      </c>
      <c r="B24" s="25">
        <v>737496</v>
      </c>
      <c r="C24" s="25">
        <v>5474</v>
      </c>
      <c r="D24" s="22">
        <v>0.7477917330353421</v>
      </c>
      <c r="E24" s="25">
        <v>40125</v>
      </c>
      <c r="F24" s="23">
        <v>5.753752306878269</v>
      </c>
      <c r="G24" s="25">
        <v>6261</v>
      </c>
      <c r="H24" s="22">
        <v>0.9059339323696634</v>
      </c>
      <c r="I24" s="25">
        <v>36754</v>
      </c>
      <c r="J24" s="23">
        <v>5.245011716152305</v>
      </c>
      <c r="K24" s="25">
        <v>-22885</v>
      </c>
      <c r="L24" s="22">
        <v>-3.177342500444297</v>
      </c>
      <c r="M24" s="25">
        <v>-19514</v>
      </c>
      <c r="N24" s="23">
        <v>-2.7</v>
      </c>
      <c r="O24" s="25">
        <v>65498</v>
      </c>
      <c r="P24" s="22">
        <v>10</v>
      </c>
      <c r="Q24" s="21"/>
      <c r="R24" s="21"/>
    </row>
    <row r="25" spans="1:18" ht="12.75">
      <c r="A25" s="24" t="s">
        <v>31</v>
      </c>
      <c r="B25" s="25">
        <v>725303</v>
      </c>
      <c r="C25" s="25">
        <v>5474</v>
      </c>
      <c r="D25" s="22">
        <v>0.7604583866446006</v>
      </c>
      <c r="E25" s="25">
        <v>40125</v>
      </c>
      <c r="F25" s="23">
        <v>5.856142491440181</v>
      </c>
      <c r="G25" s="25">
        <v>-5932</v>
      </c>
      <c r="H25" s="22">
        <v>-0.8583293542272656</v>
      </c>
      <c r="I25" s="25">
        <v>36754</v>
      </c>
      <c r="J25" s="23">
        <v>5.337891711410521</v>
      </c>
      <c r="K25" s="25">
        <v>-35078</v>
      </c>
      <c r="L25" s="22">
        <v>-4.870212813221968</v>
      </c>
      <c r="M25" s="25">
        <v>-31707</v>
      </c>
      <c r="N25" s="23">
        <v>-4.4</v>
      </c>
      <c r="O25" s="25">
        <v>65498</v>
      </c>
      <c r="P25" s="22">
        <v>10</v>
      </c>
      <c r="Q25" s="21"/>
      <c r="R25" s="21"/>
    </row>
    <row r="26" spans="1:18" ht="12.75">
      <c r="A26" s="20" t="s">
        <v>32</v>
      </c>
      <c r="B26" s="25">
        <v>21795</v>
      </c>
      <c r="C26" s="25">
        <v>269</v>
      </c>
      <c r="D26" s="26">
        <v>1.2496515841308167</v>
      </c>
      <c r="E26" s="25">
        <v>3784</v>
      </c>
      <c r="F26" s="22">
        <v>21.00938315473877</v>
      </c>
      <c r="G26" s="25">
        <v>-2834</v>
      </c>
      <c r="H26" s="26">
        <v>-13.595586471575913</v>
      </c>
      <c r="I26" s="25">
        <v>5082</v>
      </c>
      <c r="J26" s="23">
        <v>30.40746724106981</v>
      </c>
      <c r="K26" s="25">
        <v>-1997</v>
      </c>
      <c r="L26" s="26">
        <v>-9.981007596961206</v>
      </c>
      <c r="M26" s="25">
        <v>-3295</v>
      </c>
      <c r="N26" s="23">
        <v>-16.5</v>
      </c>
      <c r="O26" s="25">
        <v>-2823</v>
      </c>
      <c r="P26" s="26">
        <v>-12.4</v>
      </c>
      <c r="Q26" s="21"/>
      <c r="R26" s="21"/>
    </row>
    <row r="27" spans="1:18" ht="12.75">
      <c r="A27" s="20"/>
      <c r="B27" s="25"/>
      <c r="C27" s="25"/>
      <c r="D27" s="26"/>
      <c r="E27" s="25"/>
      <c r="F27" s="23"/>
      <c r="G27" s="25"/>
      <c r="H27" s="26"/>
      <c r="I27" s="25"/>
      <c r="J27" s="23"/>
      <c r="K27" s="25"/>
      <c r="L27" s="26"/>
      <c r="M27" s="25"/>
      <c r="N27" s="23"/>
      <c r="O27" s="25"/>
      <c r="P27" s="26"/>
      <c r="Q27" s="21"/>
      <c r="R27" s="21"/>
    </row>
    <row r="28" spans="1:18" ht="12.75">
      <c r="A28" s="29" t="s">
        <v>33</v>
      </c>
      <c r="B28" s="25">
        <v>1766491</v>
      </c>
      <c r="C28" s="25">
        <v>32812</v>
      </c>
      <c r="D28" s="26">
        <v>1.8926225673841657</v>
      </c>
      <c r="E28" s="25">
        <v>404318</v>
      </c>
      <c r="F28" s="23">
        <v>29.68183923774734</v>
      </c>
      <c r="G28" s="25">
        <v>314851</v>
      </c>
      <c r="H28" s="22">
        <v>30.062483171364676</v>
      </c>
      <c r="I28" s="25">
        <v>259414</v>
      </c>
      <c r="J28" s="23">
        <v>17.213055470954714</v>
      </c>
      <c r="K28" s="25">
        <v>209964</v>
      </c>
      <c r="L28" s="22">
        <v>18.22273563216396</v>
      </c>
      <c r="M28" s="25">
        <v>354867</v>
      </c>
      <c r="N28" s="23">
        <v>30.8</v>
      </c>
      <c r="O28" s="25">
        <v>311425</v>
      </c>
      <c r="P28" s="22">
        <v>37</v>
      </c>
      <c r="Q28" s="21"/>
      <c r="R28" s="21"/>
    </row>
    <row r="29" spans="1:18" ht="12.75">
      <c r="A29" s="24" t="s">
        <v>34</v>
      </c>
      <c r="B29" s="25">
        <v>41210</v>
      </c>
      <c r="C29" s="25">
        <v>-419</v>
      </c>
      <c r="D29" s="22">
        <v>-1.00650988493598</v>
      </c>
      <c r="E29" s="25">
        <v>2867</v>
      </c>
      <c r="F29" s="26">
        <v>7.47724486868529</v>
      </c>
      <c r="G29" s="25">
        <v>-3086</v>
      </c>
      <c r="H29" s="22">
        <v>-7.448888459774551</v>
      </c>
      <c r="I29" s="25">
        <v>520</v>
      </c>
      <c r="J29" s="22">
        <v>1.2779552715654887</v>
      </c>
      <c r="K29" s="25">
        <v>-1673</v>
      </c>
      <c r="L29" s="26">
        <v>-4.180827668932423</v>
      </c>
      <c r="M29" s="25">
        <v>675</v>
      </c>
      <c r="N29" s="22">
        <v>1.7</v>
      </c>
      <c r="O29" s="25">
        <v>4055</v>
      </c>
      <c r="P29" s="26">
        <v>11.3</v>
      </c>
      <c r="Q29" s="21"/>
      <c r="R29" s="21"/>
    </row>
    <row r="30" spans="1:18" ht="12.75">
      <c r="A30" s="24" t="s">
        <v>35</v>
      </c>
      <c r="B30" s="30">
        <v>1725281</v>
      </c>
      <c r="C30" s="21">
        <v>33231</v>
      </c>
      <c r="D30" s="22">
        <v>1.963949055878956</v>
      </c>
      <c r="E30" s="21">
        <v>401451</v>
      </c>
      <c r="F30" s="23">
        <v>30.32496619656601</v>
      </c>
      <c r="G30" s="21">
        <v>317937</v>
      </c>
      <c r="H30" s="22">
        <v>31.607437371569347</v>
      </c>
      <c r="I30" s="21">
        <v>258895</v>
      </c>
      <c r="J30" s="23">
        <v>17.65531040258159</v>
      </c>
      <c r="K30" s="21">
        <v>211637</v>
      </c>
      <c r="L30" s="22">
        <v>19.02880165582772</v>
      </c>
      <c r="M30" s="21">
        <v>354193</v>
      </c>
      <c r="N30" s="23">
        <v>31.8</v>
      </c>
      <c r="O30" s="21">
        <v>307370</v>
      </c>
      <c r="P30" s="22">
        <v>38.2</v>
      </c>
      <c r="Q30" s="21"/>
      <c r="R30" s="21"/>
    </row>
    <row r="31" spans="1:18" ht="12.75">
      <c r="A31" s="24" t="s">
        <v>36</v>
      </c>
      <c r="B31" s="27">
        <v>1647854</v>
      </c>
      <c r="C31" s="30">
        <v>33231</v>
      </c>
      <c r="D31" s="26">
        <v>2.058127500970812</v>
      </c>
      <c r="E31" s="21">
        <v>401451</v>
      </c>
      <c r="F31" s="23">
        <v>32.20876393911118</v>
      </c>
      <c r="G31" s="27">
        <v>285055</v>
      </c>
      <c r="H31" s="23">
        <v>29.65159338761822</v>
      </c>
      <c r="I31" s="27">
        <v>258895</v>
      </c>
      <c r="J31" s="23">
        <v>18.63949907808653</v>
      </c>
      <c r="K31" s="27">
        <v>211637</v>
      </c>
      <c r="L31" s="23">
        <v>20.452643399570533</v>
      </c>
      <c r="M31" s="27">
        <v>354193</v>
      </c>
      <c r="N31" s="23">
        <v>34.2</v>
      </c>
      <c r="O31" s="27">
        <v>274488</v>
      </c>
      <c r="P31" s="23">
        <v>36.1</v>
      </c>
      <c r="Q31" s="21"/>
      <c r="R31" s="21"/>
    </row>
    <row r="32" spans="1:18" ht="12.75">
      <c r="A32" s="24" t="s">
        <v>37</v>
      </c>
      <c r="B32" s="30">
        <v>79949</v>
      </c>
      <c r="C32" s="25">
        <v>-836</v>
      </c>
      <c r="D32" s="26">
        <v>-1.0348455777681522</v>
      </c>
      <c r="E32" s="25">
        <v>258</v>
      </c>
      <c r="F32" s="22">
        <v>0.3237504862531466</v>
      </c>
      <c r="G32" s="25">
        <v>-9294</v>
      </c>
      <c r="H32" s="22">
        <v>-11.532099601460942</v>
      </c>
      <c r="I32" s="25">
        <v>485</v>
      </c>
      <c r="J32" s="26">
        <v>0.6103392731299664</v>
      </c>
      <c r="K32" s="25">
        <v>-13794</v>
      </c>
      <c r="L32" s="22">
        <v>-14.755308338236091</v>
      </c>
      <c r="M32" s="25">
        <v>-14021</v>
      </c>
      <c r="N32" s="26">
        <v>-15</v>
      </c>
      <c r="O32" s="25">
        <v>4744</v>
      </c>
      <c r="P32" s="22">
        <v>5.3</v>
      </c>
      <c r="Q32" s="21"/>
      <c r="R32" s="21"/>
    </row>
    <row r="33" spans="1:18" ht="12.75">
      <c r="A33" s="20" t="s">
        <v>38</v>
      </c>
      <c r="B33" s="25"/>
      <c r="C33" s="21"/>
      <c r="D33" s="31"/>
      <c r="E33" s="25"/>
      <c r="F33" s="23"/>
      <c r="G33" s="25"/>
      <c r="H33" s="23"/>
      <c r="I33" s="25"/>
      <c r="J33" s="26"/>
      <c r="K33" s="25"/>
      <c r="L33" s="26"/>
      <c r="M33" s="25"/>
      <c r="N33" s="26"/>
      <c r="O33" s="25"/>
      <c r="P33" s="26"/>
      <c r="Q33" s="21"/>
      <c r="R33" s="21"/>
    </row>
    <row r="34" spans="1:18" ht="12.75">
      <c r="A34" s="20"/>
      <c r="B34" s="25"/>
      <c r="C34" s="25"/>
      <c r="D34" s="26"/>
      <c r="E34" s="25"/>
      <c r="F34" s="23"/>
      <c r="G34" s="25"/>
      <c r="H34" s="23"/>
      <c r="I34" s="25"/>
      <c r="J34" s="26"/>
      <c r="K34" s="25"/>
      <c r="L34" s="26"/>
      <c r="M34" s="25"/>
      <c r="N34" s="26"/>
      <c r="O34" s="25"/>
      <c r="P34" s="26"/>
      <c r="Q34" s="21"/>
      <c r="R34" s="21"/>
    </row>
    <row r="35" spans="1:18" ht="12.75">
      <c r="A35" s="20" t="s">
        <v>39</v>
      </c>
      <c r="B35" s="25">
        <v>1727803</v>
      </c>
      <c r="C35" s="25">
        <v>32395</v>
      </c>
      <c r="D35" s="26">
        <v>1.9107495069033575</v>
      </c>
      <c r="E35" s="25">
        <v>401709</v>
      </c>
      <c r="F35" s="22">
        <v>30.29264893740563</v>
      </c>
      <c r="G35" s="25">
        <v>274667</v>
      </c>
      <c r="H35" s="26">
        <v>26.123259151610128</v>
      </c>
      <c r="I35" s="25">
        <v>259380</v>
      </c>
      <c r="J35" s="26">
        <v>17.66384754256778</v>
      </c>
      <c r="K35" s="25">
        <v>197843</v>
      </c>
      <c r="L35" s="26">
        <v>17.535371118660663</v>
      </c>
      <c r="M35" s="30">
        <v>340172</v>
      </c>
      <c r="N35" s="26">
        <v>30.2</v>
      </c>
      <c r="O35" s="25">
        <v>279232</v>
      </c>
      <c r="P35" s="26">
        <v>32.9</v>
      </c>
      <c r="Q35" s="21"/>
      <c r="R35" s="21"/>
    </row>
    <row r="36" spans="1:18" ht="12.75">
      <c r="A36" s="29"/>
      <c r="B36" s="25"/>
      <c r="C36" s="32"/>
      <c r="D36" s="33"/>
      <c r="E36" s="32"/>
      <c r="F36" s="34"/>
      <c r="G36" s="32"/>
      <c r="H36" s="32"/>
      <c r="I36" s="32"/>
      <c r="J36" s="32"/>
      <c r="K36" s="32"/>
      <c r="L36" s="29"/>
      <c r="M36" s="32"/>
      <c r="N36" s="32"/>
      <c r="O36" s="32"/>
      <c r="P36" s="29"/>
      <c r="Q36" s="21"/>
      <c r="R36" s="21"/>
    </row>
    <row r="37" spans="1:18" ht="12.75">
      <c r="A37" s="29" t="s">
        <v>40</v>
      </c>
      <c r="B37" s="35">
        <f>(B19/B10)*100</f>
        <v>6.366764192523576</v>
      </c>
      <c r="C37" s="35">
        <f>(C19/C10)*100</f>
        <v>28.53114456921295</v>
      </c>
      <c r="D37" s="35"/>
      <c r="E37" s="35">
        <f>(E19/E10)*100</f>
        <v>8.046316482436305</v>
      </c>
      <c r="F37" s="36"/>
      <c r="G37" s="35">
        <f>(G19/G10)*100</f>
        <v>4.532710774753933</v>
      </c>
      <c r="H37" s="35"/>
      <c r="I37" s="35">
        <f>(I19/I10)*100</f>
        <v>4.28585201081193</v>
      </c>
      <c r="J37" s="35"/>
      <c r="K37" s="35">
        <f>(K19/K10)*100</f>
        <v>8.282787983817176</v>
      </c>
      <c r="L37" s="35"/>
      <c r="M37" s="35">
        <f>(M19/M10)*100</f>
        <v>11.414793478495769</v>
      </c>
      <c r="N37" s="35"/>
      <c r="O37" s="35">
        <f>(O19/O10)*100</f>
        <v>9.346357033189772</v>
      </c>
      <c r="P37" s="35"/>
      <c r="Q37" s="21"/>
      <c r="R37" s="21"/>
    </row>
    <row r="38" spans="1:18" ht="12.75">
      <c r="A38" s="37" t="s">
        <v>41</v>
      </c>
      <c r="B38" s="35"/>
      <c r="C38" s="35"/>
      <c r="D38" s="35"/>
      <c r="E38" s="35"/>
      <c r="F38" s="36"/>
      <c r="G38" s="35"/>
      <c r="H38" s="35"/>
      <c r="I38" s="35"/>
      <c r="J38" s="35"/>
      <c r="K38" s="35"/>
      <c r="L38" s="35"/>
      <c r="M38" s="35"/>
      <c r="N38" s="35"/>
      <c r="O38" s="35"/>
      <c r="P38" s="35"/>
      <c r="Q38" s="21"/>
      <c r="R38" s="21"/>
    </row>
    <row r="39" spans="1:18" ht="12.75">
      <c r="A39" s="29" t="s">
        <v>42</v>
      </c>
      <c r="B39" s="35">
        <f>(B23/B10)*100</f>
        <v>31.781332797568968</v>
      </c>
      <c r="C39" s="35">
        <f>(C23/C10)*100</f>
        <v>14.461956795407623</v>
      </c>
      <c r="D39" s="35"/>
      <c r="E39" s="35">
        <f>(E23/E10)*100</f>
        <v>9.899291410123164</v>
      </c>
      <c r="F39" s="35"/>
      <c r="G39" s="35">
        <f>(G23/G10)*100</f>
        <v>1.2085582996251247</v>
      </c>
      <c r="H39" s="35"/>
      <c r="I39" s="35">
        <f>(I23/I10)*100</f>
        <v>14.938174183481456</v>
      </c>
      <c r="J39" s="35"/>
      <c r="K39" s="35">
        <f>(K23/K10)*100</f>
        <v>-15.51082491257161</v>
      </c>
      <c r="L39" s="35"/>
      <c r="M39" s="35">
        <f>(M23/M10)*100</f>
        <v>-7.041705643181966</v>
      </c>
      <c r="N39" s="35"/>
      <c r="O39" s="35">
        <f>(O23/O10)*100</f>
        <v>22.326597059693146</v>
      </c>
      <c r="P39" s="35"/>
      <c r="Q39" s="21"/>
      <c r="R39" s="21"/>
    </row>
    <row r="40" spans="1:18" ht="12.75">
      <c r="A40" s="29"/>
      <c r="B40" s="35"/>
      <c r="C40" s="35"/>
      <c r="D40" s="35"/>
      <c r="E40" s="35"/>
      <c r="F40" s="35"/>
      <c r="G40" s="35"/>
      <c r="H40" s="35"/>
      <c r="I40" s="35"/>
      <c r="J40" s="35"/>
      <c r="K40" s="35"/>
      <c r="L40" s="35"/>
      <c r="M40" s="35"/>
      <c r="N40" s="35"/>
      <c r="O40" s="35"/>
      <c r="P40" s="35"/>
      <c r="Q40" s="21"/>
      <c r="R40" s="21"/>
    </row>
    <row r="41" spans="1:18" ht="12.75">
      <c r="A41" s="29" t="s">
        <v>43</v>
      </c>
      <c r="B41" s="35">
        <f>(B28/B10)*100</f>
        <v>73.93929120048888</v>
      </c>
      <c r="C41" s="35">
        <f>(C28/C10)*100</f>
        <v>82.61241754368297</v>
      </c>
      <c r="D41" s="35"/>
      <c r="E41" s="35">
        <f>(E28/E10)*100</f>
        <v>91.15356087267251</v>
      </c>
      <c r="F41" s="35"/>
      <c r="G41" s="35">
        <f>(G28/G10)*100</f>
        <v>111.03466273570766</v>
      </c>
      <c r="H41" s="35"/>
      <c r="I41" s="35">
        <f>(I28/I10)*100</f>
        <v>92.62767754167842</v>
      </c>
      <c r="J41" s="35"/>
      <c r="K41" s="35">
        <f>(K28/K10)*100</f>
        <v>130.8863773789561</v>
      </c>
      <c r="L41" s="35"/>
      <c r="M41" s="35">
        <f>(M28/M10)*100</f>
        <v>109.5562697390966</v>
      </c>
      <c r="N41" s="35"/>
      <c r="O41" s="35">
        <f>(O28/O10)*100</f>
        <v>110.93834047570704</v>
      </c>
      <c r="P41" s="35"/>
      <c r="Q41" s="21"/>
      <c r="R41" s="21"/>
    </row>
    <row r="42" spans="1:18" ht="12.75">
      <c r="A42" s="29"/>
      <c r="B42" s="35"/>
      <c r="C42" s="35"/>
      <c r="D42" s="35"/>
      <c r="E42" s="35"/>
      <c r="F42" s="35"/>
      <c r="G42" s="35"/>
      <c r="H42" s="35"/>
      <c r="I42" s="35"/>
      <c r="J42" s="35"/>
      <c r="K42" s="35"/>
      <c r="L42" s="35"/>
      <c r="M42" s="35"/>
      <c r="N42" s="35"/>
      <c r="O42" s="35"/>
      <c r="P42" s="35"/>
      <c r="Q42" s="21"/>
      <c r="R42" s="21"/>
    </row>
    <row r="43" spans="1:18" ht="12.75">
      <c r="A43" s="29" t="s">
        <v>44</v>
      </c>
      <c r="B43" s="35">
        <f>(B35/B10)*100</f>
        <v>72.31994340988905</v>
      </c>
      <c r="C43" s="35">
        <f>(C35/C10)*100</f>
        <v>81.56251573593836</v>
      </c>
      <c r="D43" s="35"/>
      <c r="E43" s="35">
        <f>(E35/E10)*100</f>
        <v>90.5653613853462</v>
      </c>
      <c r="F43" s="35"/>
      <c r="G43" s="35">
        <f>(G35/G10)*100</f>
        <v>96.86346147742461</v>
      </c>
      <c r="H43" s="35"/>
      <c r="I43" s="35">
        <f>(I35/I10)*100</f>
        <v>92.61553732936753</v>
      </c>
      <c r="J43" s="35"/>
      <c r="K43" s="35">
        <f>(K35/K10)*100</f>
        <v>123.33044502764669</v>
      </c>
      <c r="L43" s="35"/>
      <c r="M43" s="35">
        <f>(M35/M10)*100</f>
        <v>105.01955772074601</v>
      </c>
      <c r="N43" s="35"/>
      <c r="O43" s="35">
        <f>(O35/O10)*100</f>
        <v>99.47028879413222</v>
      </c>
      <c r="P43" s="35"/>
      <c r="Q43" s="21"/>
      <c r="R43" s="21"/>
    </row>
    <row r="44" spans="1:18" ht="12.75">
      <c r="A44" s="38"/>
      <c r="B44" s="39"/>
      <c r="C44" s="39"/>
      <c r="D44" s="40"/>
      <c r="E44" s="39"/>
      <c r="F44" s="39"/>
      <c r="G44" s="39"/>
      <c r="H44" s="39"/>
      <c r="I44" s="39"/>
      <c r="J44" s="39"/>
      <c r="K44" s="39"/>
      <c r="L44" s="39"/>
      <c r="M44" s="41"/>
      <c r="N44" s="42"/>
      <c r="O44" s="42"/>
      <c r="P44" s="42"/>
      <c r="Q44" s="21"/>
      <c r="R44" s="21"/>
    </row>
    <row r="45" spans="1:18" ht="12.75">
      <c r="A45" s="43" t="s">
        <v>45</v>
      </c>
      <c r="B45" s="43"/>
      <c r="C45" s="43"/>
      <c r="D45" s="43"/>
      <c r="E45" s="43"/>
      <c r="F45" s="43"/>
      <c r="G45" s="43"/>
      <c r="H45" s="43"/>
      <c r="I45" s="43"/>
      <c r="J45" s="43"/>
      <c r="K45" s="43"/>
      <c r="L45" s="43"/>
      <c r="M45" s="30"/>
      <c r="N45" s="43"/>
      <c r="O45" s="21"/>
      <c r="P45" s="21"/>
      <c r="Q45" s="21"/>
      <c r="R45" s="21"/>
    </row>
    <row r="46" spans="1:18" ht="12.75">
      <c r="A46" s="21"/>
      <c r="B46" s="21"/>
      <c r="C46" s="21"/>
      <c r="D46" s="21"/>
      <c r="E46" s="21"/>
      <c r="F46" s="21"/>
      <c r="G46" s="21"/>
      <c r="H46" s="21"/>
      <c r="I46" s="21"/>
      <c r="J46" s="21"/>
      <c r="K46" s="21"/>
      <c r="L46" s="21"/>
      <c r="M46" s="44"/>
      <c r="N46" s="21"/>
      <c r="O46" s="21"/>
      <c r="P46" s="21"/>
      <c r="Q46" s="21"/>
      <c r="R46" s="21"/>
    </row>
    <row r="47" spans="1:18" ht="12.75">
      <c r="A47" s="29" t="s">
        <v>46</v>
      </c>
      <c r="B47" s="32"/>
      <c r="C47" s="32"/>
      <c r="D47" s="32"/>
      <c r="E47" s="32"/>
      <c r="F47" s="32"/>
      <c r="G47" s="32"/>
      <c r="H47" s="32"/>
      <c r="I47" s="32"/>
      <c r="J47" s="32"/>
      <c r="K47" s="32"/>
      <c r="L47" s="32"/>
      <c r="M47" s="25"/>
      <c r="N47" s="29"/>
      <c r="O47" s="21"/>
      <c r="P47" s="21"/>
      <c r="Q47" s="21"/>
      <c r="R47" s="21"/>
    </row>
    <row r="48" spans="1:18" ht="12.75">
      <c r="A48" s="37" t="s">
        <v>47</v>
      </c>
      <c r="B48" s="37" t="s">
        <v>48</v>
      </c>
      <c r="C48" s="29"/>
      <c r="D48" s="29"/>
      <c r="E48" s="29"/>
      <c r="F48" s="29"/>
      <c r="G48" s="29"/>
      <c r="H48" s="29"/>
      <c r="I48" s="37" t="s">
        <v>49</v>
      </c>
      <c r="J48" s="29"/>
      <c r="K48" s="29"/>
      <c r="L48" s="29"/>
      <c r="M48" s="25"/>
      <c r="N48" s="29"/>
      <c r="O48" s="21"/>
      <c r="P48" s="21"/>
      <c r="Q48" s="21"/>
      <c r="R48" s="21"/>
    </row>
    <row r="49" spans="1:18" ht="12.75">
      <c r="A49" s="45" t="s">
        <v>50</v>
      </c>
      <c r="B49" s="39"/>
      <c r="C49" s="39"/>
      <c r="D49" s="39"/>
      <c r="E49" s="39"/>
      <c r="F49" s="39"/>
      <c r="G49" s="39"/>
      <c r="H49" s="39"/>
      <c r="I49" s="39"/>
      <c r="J49" s="39"/>
      <c r="K49" s="39"/>
      <c r="L49" s="39"/>
      <c r="M49" s="46"/>
      <c r="N49" s="47"/>
      <c r="O49" s="21"/>
      <c r="P49" s="21"/>
      <c r="Q49" s="21"/>
      <c r="R49" s="21"/>
    </row>
  </sheetData>
  <mergeCells count="2">
    <mergeCell ref="M5:N5"/>
    <mergeCell ref="O5:P5"/>
  </mergeCells>
  <hyperlinks>
    <hyperlink ref="C4" location="'S&amp;P CNX 500'!A1" display="S&amp;P CNX 500"/>
    <hyperlink ref="E6" location="'S&amp;P CNX 500'!A1" display="S&amp;P CNX 500"/>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 L SHETTY</dc:creator>
  <cp:keywords/>
  <dc:description/>
  <cp:lastModifiedBy>Dr S L SHETTY</cp:lastModifiedBy>
  <dcterms:created xsi:type="dcterms:W3CDTF">2007-02-15T09:41:29Z</dcterms:created>
  <dcterms:modified xsi:type="dcterms:W3CDTF">2007-02-15T09:42:53Z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