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<sst xmlns="http://schemas.openxmlformats.org/spreadsheetml/2006/main" count="250" uniqueCount="89">
  <si>
    <t>(US $ Million)</t>
  </si>
  <si>
    <t xml:space="preserve">Direct </t>
  </si>
  <si>
    <t>Equity</t>
  </si>
  <si>
    <t>Government</t>
  </si>
  <si>
    <t>RBI</t>
  </si>
  <si>
    <t>NRI</t>
  </si>
  <si>
    <t>Acquisition</t>
  </si>
  <si>
    <t>Equity Capital of</t>
  </si>
  <si>
    <t>Reinvested</t>
  </si>
  <si>
    <t>Other</t>
  </si>
  <si>
    <t>Portfolio</t>
  </si>
  <si>
    <t>GDRs/ADRs #</t>
  </si>
  <si>
    <t>FIIs**</t>
  </si>
  <si>
    <t>Offshore</t>
  </si>
  <si>
    <t xml:space="preserve"> Year/Months</t>
  </si>
  <si>
    <t>Investment</t>
  </si>
  <si>
    <t xml:space="preserve"> (4 to  8)</t>
  </si>
  <si>
    <t xml:space="preserve"> (SIA+FIPB)</t>
  </si>
  <si>
    <t>of shares*</t>
  </si>
  <si>
    <t>Unincorporated</t>
  </si>
  <si>
    <t>Earnings$</t>
  </si>
  <si>
    <t>Capital$$</t>
  </si>
  <si>
    <t>Funds and</t>
  </si>
  <si>
    <t>Total</t>
  </si>
  <si>
    <t>(3+8+9+10)</t>
  </si>
  <si>
    <t>Bodies</t>
  </si>
  <si>
    <t xml:space="preserve"> (12 to 14)</t>
  </si>
  <si>
    <t>Others</t>
  </si>
  <si>
    <t>2006-07</t>
  </si>
  <si>
    <t>Apr-December 2006</t>
  </si>
  <si>
    <t>-</t>
  </si>
  <si>
    <t>Dec-06</t>
  </si>
  <si>
    <t>Nov-06</t>
  </si>
  <si>
    <t>Oct-06</t>
  </si>
  <si>
    <t>Sept-06</t>
  </si>
  <si>
    <t>Aug-06</t>
  </si>
  <si>
    <t>Jul-06</t>
  </si>
  <si>
    <t>Jun-06</t>
  </si>
  <si>
    <t>May-06</t>
  </si>
  <si>
    <t>Apr-06</t>
  </si>
  <si>
    <t>2005-06</t>
  </si>
  <si>
    <t>Mar-06</t>
  </si>
  <si>
    <t>Feb-06</t>
  </si>
  <si>
    <t>jan-06</t>
  </si>
  <si>
    <t>Apr-Dec 2006</t>
  </si>
  <si>
    <t>Dec-05</t>
  </si>
  <si>
    <t>Nov-05</t>
  </si>
  <si>
    <t>..</t>
  </si>
  <si>
    <t>Oct-05</t>
  </si>
  <si>
    <t>Sept-05</t>
  </si>
  <si>
    <t>August-05</t>
  </si>
  <si>
    <t>July-05</t>
  </si>
  <si>
    <t>June-05</t>
  </si>
  <si>
    <t>May-05</t>
  </si>
  <si>
    <t>Apr-05</t>
  </si>
  <si>
    <t>2004-05</t>
  </si>
  <si>
    <t>Mar-05</t>
  </si>
  <si>
    <t>Feb-05</t>
  </si>
  <si>
    <t>Jan-05</t>
  </si>
  <si>
    <t>December-04</t>
  </si>
  <si>
    <t>November-04</t>
  </si>
  <si>
    <t>October-04</t>
  </si>
  <si>
    <t>'September-04</t>
  </si>
  <si>
    <t>August-04</t>
  </si>
  <si>
    <t>July-04</t>
  </si>
  <si>
    <t>June-04</t>
  </si>
  <si>
    <t>May-04</t>
  </si>
  <si>
    <t xml:space="preserve"> Apr-04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</si>
  <si>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</si>
  <si>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</si>
  <si>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</si>
  <si>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</si>
  <si>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</si>
  <si>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</si>
  <si>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</si>
  <si>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</si>
  <si>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</si>
  <si>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</si>
  <si>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</si>
  <si>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</si>
  <si>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1992-91</t>
  </si>
  <si>
    <t>1990-91</t>
  </si>
  <si>
    <t>$$ Data pertains to inter company debt transactions of FDI entities.</t>
  </si>
  <si>
    <t>** Represents fresh inflow of funds by FIIs.</t>
  </si>
  <si>
    <t>*  Relates to acquisition of shares of Indian companies by non-residents under Section 5 of FEMA 1999. Data on such acquisition have been included as part of FDI since January 1996.</t>
  </si>
  <si>
    <t>P: Provisional</t>
  </si>
  <si>
    <t>#  Represents the amount raised by Indian corporates through Global Depository Receipts (GDRs) and American Depository Receipts (ADRs).</t>
  </si>
  <si>
    <t>Source:  RBI : Monthly Bulletin, Various Issues.</t>
  </si>
  <si>
    <t>Table 16: Foreign Investment Inflows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</si>
</sst>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16" fontId="2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/>
    </xf>
    <xf numFmtId="16" fontId="0" fillId="0" borderId="0" xfId="0" applyNumberFormat="1" applyAlignment="1" quotePrefix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Fill="1" applyBorder="1" applyAlignment="1">
      <alignment horizontal="right"/>
    </xf>
    <xf numFmtId="16" fontId="0" fillId="0" borderId="0" xfId="0" applyNumberFormat="1" applyFont="1" applyAlignment="1" quotePrefix="1">
      <alignment/>
    </xf>
    <xf numFmtId="16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E1" sqref="E1"/>
    </sheetView>
  </sheetViews>
  <sheetFormatPr defaultColWidth="9.140625" defaultRowHeight="12.75"/>
  <cols>
    <col min="1" max="1" width="36.00390625" style="0" customWidth="1"/>
    <col min="2" max="2" width="10.00390625" style="0" customWidth="1"/>
    <col min="4" max="4" width="11.28125" style="0" customWidth="1"/>
    <col min="7" max="7" width="10.28125" style="0" customWidth="1"/>
    <col min="8" max="8" width="14.28125" style="0" customWidth="1"/>
    <col min="9" max="11" width="10.421875" style="0" customWidth="1"/>
    <col min="12" max="12" width="13.28125" style="0" customWidth="1"/>
    <col min="14" max="14" width="9.7109375" style="0" customWidth="1"/>
  </cols>
  <sheetData>
    <row r="1" spans="1:18" ht="12.7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0</v>
      </c>
      <c r="M1" s="3"/>
      <c r="N1" s="2"/>
      <c r="R1" s="4"/>
    </row>
    <row r="2" spans="1:18" ht="12.7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/>
      <c r="R2" s="4"/>
    </row>
    <row r="3" spans="1:18" ht="12.75">
      <c r="A3" s="5" t="s">
        <v>14</v>
      </c>
      <c r="B3" s="6" t="s">
        <v>15</v>
      </c>
      <c r="C3" s="6" t="s">
        <v>16</v>
      </c>
      <c r="D3" s="6" t="s">
        <v>17</v>
      </c>
      <c r="E3" s="6"/>
      <c r="F3" s="6"/>
      <c r="G3" s="6" t="s">
        <v>18</v>
      </c>
      <c r="H3" s="6" t="s">
        <v>19</v>
      </c>
      <c r="I3" s="6" t="s">
        <v>20</v>
      </c>
      <c r="J3" s="6" t="s">
        <v>21</v>
      </c>
      <c r="K3" s="6" t="s">
        <v>15</v>
      </c>
      <c r="L3" s="6"/>
      <c r="M3" s="8"/>
      <c r="N3" s="6" t="s">
        <v>22</v>
      </c>
      <c r="O3" s="9" t="s">
        <v>23</v>
      </c>
      <c r="R3" s="4"/>
    </row>
    <row r="4" spans="1:18" ht="12.75">
      <c r="A4" s="1"/>
      <c r="B4" s="10" t="s">
        <v>24</v>
      </c>
      <c r="C4" s="10"/>
      <c r="D4" s="10"/>
      <c r="E4" s="10"/>
      <c r="F4" s="10"/>
      <c r="G4" s="10"/>
      <c r="H4" s="10" t="s">
        <v>25</v>
      </c>
      <c r="I4" s="10"/>
      <c r="J4" s="10"/>
      <c r="K4" s="10" t="s">
        <v>26</v>
      </c>
      <c r="L4" s="10"/>
      <c r="M4" s="3"/>
      <c r="N4" s="10" t="s">
        <v>27</v>
      </c>
      <c r="O4" s="4"/>
      <c r="R4" s="4"/>
    </row>
    <row r="5" spans="1:18" ht="12.7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3">
        <v>15</v>
      </c>
      <c r="R5" s="4"/>
    </row>
    <row r="6" spans="1:18" ht="12.75">
      <c r="A6" s="14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"/>
      <c r="R6" s="4"/>
    </row>
    <row r="7" spans="1:18" ht="12.75">
      <c r="A7" s="14" t="s">
        <v>29</v>
      </c>
      <c r="B7" s="15">
        <v>10592</v>
      </c>
      <c r="C7" s="15">
        <v>9513</v>
      </c>
      <c r="D7" s="15">
        <v>1344</v>
      </c>
      <c r="E7" s="15">
        <v>6211</v>
      </c>
      <c r="F7" s="16" t="s">
        <v>30</v>
      </c>
      <c r="G7" s="15">
        <v>1718</v>
      </c>
      <c r="H7" s="16">
        <v>240</v>
      </c>
      <c r="I7" s="16">
        <v>944</v>
      </c>
      <c r="J7" s="16">
        <v>135</v>
      </c>
      <c r="K7" s="16">
        <v>5177</v>
      </c>
      <c r="L7" s="16">
        <v>1928</v>
      </c>
      <c r="M7" s="16">
        <v>3249</v>
      </c>
      <c r="N7" s="17" t="s">
        <v>30</v>
      </c>
      <c r="O7" s="16">
        <v>15769</v>
      </c>
      <c r="R7" s="4"/>
    </row>
    <row r="8" spans="1:18" ht="12.75">
      <c r="A8" s="18" t="s">
        <v>31</v>
      </c>
      <c r="B8" s="6">
        <v>2040</v>
      </c>
      <c r="C8" s="6">
        <v>2040</v>
      </c>
      <c r="D8" s="6">
        <v>22</v>
      </c>
      <c r="E8" s="6">
        <v>1956</v>
      </c>
      <c r="F8" s="17"/>
      <c r="G8" s="6">
        <v>62</v>
      </c>
      <c r="H8" s="17"/>
      <c r="I8" s="17"/>
      <c r="J8" s="17"/>
      <c r="K8" s="17">
        <v>-429</v>
      </c>
      <c r="L8" s="17">
        <v>78</v>
      </c>
      <c r="M8" s="17">
        <v>-507</v>
      </c>
      <c r="N8" s="17"/>
      <c r="O8" s="17">
        <v>1611</v>
      </c>
      <c r="R8" s="4"/>
    </row>
    <row r="9" spans="1:18" ht="12.75">
      <c r="A9" s="18" t="s">
        <v>32</v>
      </c>
      <c r="B9" s="6">
        <v>1151</v>
      </c>
      <c r="C9" s="6">
        <v>1151</v>
      </c>
      <c r="D9" s="6">
        <v>60</v>
      </c>
      <c r="E9" s="6">
        <v>1045</v>
      </c>
      <c r="F9" s="17" t="s">
        <v>30</v>
      </c>
      <c r="G9" s="6">
        <v>46</v>
      </c>
      <c r="H9" s="17" t="s">
        <v>30</v>
      </c>
      <c r="I9" s="17" t="s">
        <v>30</v>
      </c>
      <c r="J9" s="17" t="s">
        <v>30</v>
      </c>
      <c r="K9" s="17">
        <v>2236</v>
      </c>
      <c r="L9" s="17">
        <v>77</v>
      </c>
      <c r="M9" s="17">
        <v>2159</v>
      </c>
      <c r="N9" s="17" t="s">
        <v>30</v>
      </c>
      <c r="O9" s="17">
        <v>3387</v>
      </c>
      <c r="P9" s="19"/>
      <c r="R9" s="4"/>
    </row>
    <row r="10" spans="1:18" ht="12.75">
      <c r="A10" s="20" t="s">
        <v>33</v>
      </c>
      <c r="B10" s="6">
        <v>1698</v>
      </c>
      <c r="C10" s="6">
        <v>1698</v>
      </c>
      <c r="D10" s="6">
        <v>619</v>
      </c>
      <c r="E10" s="6">
        <v>676</v>
      </c>
      <c r="F10" s="17" t="s">
        <v>30</v>
      </c>
      <c r="G10" s="6">
        <v>403</v>
      </c>
      <c r="H10" s="6" t="s">
        <v>30</v>
      </c>
      <c r="I10" s="6" t="s">
        <v>30</v>
      </c>
      <c r="J10" s="6" t="s">
        <v>30</v>
      </c>
      <c r="K10" s="17">
        <v>1755</v>
      </c>
      <c r="L10" s="17">
        <v>52</v>
      </c>
      <c r="M10" s="17">
        <v>1703</v>
      </c>
      <c r="N10" s="17" t="s">
        <v>30</v>
      </c>
      <c r="O10" s="17">
        <v>3453</v>
      </c>
      <c r="P10" s="19"/>
      <c r="Q10" s="19"/>
      <c r="R10" s="21"/>
    </row>
    <row r="11" spans="1:18" ht="12.75">
      <c r="A11" s="20" t="s">
        <v>34</v>
      </c>
      <c r="B11" s="6">
        <v>916</v>
      </c>
      <c r="C11" s="6">
        <v>916</v>
      </c>
      <c r="D11" s="6">
        <v>87</v>
      </c>
      <c r="E11" s="6">
        <v>332</v>
      </c>
      <c r="F11" s="17" t="s">
        <v>30</v>
      </c>
      <c r="G11" s="6">
        <v>497</v>
      </c>
      <c r="H11" s="6" t="s">
        <v>30</v>
      </c>
      <c r="I11" s="6" t="s">
        <v>30</v>
      </c>
      <c r="J11" s="6" t="s">
        <v>30</v>
      </c>
      <c r="K11" s="17">
        <v>1238</v>
      </c>
      <c r="L11" s="17">
        <v>174</v>
      </c>
      <c r="M11" s="17">
        <v>1064</v>
      </c>
      <c r="N11" s="17" t="s">
        <v>30</v>
      </c>
      <c r="O11" s="17">
        <v>2154</v>
      </c>
      <c r="P11" s="19"/>
      <c r="Q11" s="19"/>
      <c r="R11" s="21"/>
    </row>
    <row r="12" spans="1:18" ht="12.75">
      <c r="A12" s="20" t="s">
        <v>35</v>
      </c>
      <c r="B12" s="6">
        <v>619</v>
      </c>
      <c r="C12" s="6">
        <v>619</v>
      </c>
      <c r="D12" s="6">
        <v>41</v>
      </c>
      <c r="E12" s="6">
        <v>436</v>
      </c>
      <c r="F12" s="17" t="s">
        <v>30</v>
      </c>
      <c r="G12" s="17">
        <v>142</v>
      </c>
      <c r="H12" s="17" t="s">
        <v>30</v>
      </c>
      <c r="I12" s="17" t="s">
        <v>30</v>
      </c>
      <c r="J12" s="17" t="s">
        <v>30</v>
      </c>
      <c r="K12" s="17">
        <v>1212</v>
      </c>
      <c r="L12" s="17" t="s">
        <v>30</v>
      </c>
      <c r="M12" s="17">
        <v>1212</v>
      </c>
      <c r="N12" s="17" t="s">
        <v>30</v>
      </c>
      <c r="O12" s="17">
        <v>1831</v>
      </c>
      <c r="R12" s="4"/>
    </row>
    <row r="13" spans="1:18" ht="12.75">
      <c r="A13" s="18" t="s">
        <v>36</v>
      </c>
      <c r="B13" s="6">
        <v>1127</v>
      </c>
      <c r="C13" s="6">
        <v>1127</v>
      </c>
      <c r="D13" s="6">
        <v>105</v>
      </c>
      <c r="E13" s="6">
        <v>581</v>
      </c>
      <c r="F13" s="17" t="s">
        <v>30</v>
      </c>
      <c r="G13" s="6">
        <v>441</v>
      </c>
      <c r="H13" s="17" t="s">
        <v>30</v>
      </c>
      <c r="I13" s="17" t="s">
        <v>30</v>
      </c>
      <c r="J13" s="17" t="s">
        <v>30</v>
      </c>
      <c r="K13" s="6">
        <v>-309</v>
      </c>
      <c r="L13" s="6">
        <v>286</v>
      </c>
      <c r="M13" s="6">
        <v>-595</v>
      </c>
      <c r="N13" s="17" t="s">
        <v>30</v>
      </c>
      <c r="O13" s="9">
        <v>818</v>
      </c>
      <c r="R13" s="4"/>
    </row>
    <row r="14" spans="1:18" ht="12.75">
      <c r="A14" s="20" t="s">
        <v>37</v>
      </c>
      <c r="B14" s="6">
        <v>523</v>
      </c>
      <c r="C14" s="6">
        <v>523</v>
      </c>
      <c r="D14" s="6">
        <v>124</v>
      </c>
      <c r="E14" s="6">
        <v>348</v>
      </c>
      <c r="F14" s="17" t="s">
        <v>30</v>
      </c>
      <c r="G14" s="6">
        <v>51</v>
      </c>
      <c r="H14" s="17" t="s">
        <v>30</v>
      </c>
      <c r="I14" s="17" t="s">
        <v>30</v>
      </c>
      <c r="J14" s="17" t="s">
        <v>30</v>
      </c>
      <c r="K14" s="6">
        <v>-903</v>
      </c>
      <c r="L14" s="6">
        <v>254</v>
      </c>
      <c r="M14" s="6">
        <v>-1157</v>
      </c>
      <c r="N14" s="17" t="s">
        <v>30</v>
      </c>
      <c r="O14" s="9">
        <v>-380</v>
      </c>
      <c r="R14" s="4"/>
    </row>
    <row r="15" spans="1:18" ht="12.75">
      <c r="A15" s="18" t="s">
        <v>38</v>
      </c>
      <c r="B15" s="6">
        <v>538</v>
      </c>
      <c r="C15" s="6">
        <v>538</v>
      </c>
      <c r="D15" s="6">
        <v>162</v>
      </c>
      <c r="E15" s="6">
        <v>355</v>
      </c>
      <c r="F15" s="17" t="s">
        <v>30</v>
      </c>
      <c r="G15" s="6">
        <v>21</v>
      </c>
      <c r="H15" s="17" t="s">
        <v>30</v>
      </c>
      <c r="I15" s="17" t="s">
        <v>30</v>
      </c>
      <c r="J15" s="17" t="s">
        <v>30</v>
      </c>
      <c r="K15" s="6">
        <v>-3334</v>
      </c>
      <c r="L15" s="6">
        <v>572</v>
      </c>
      <c r="M15" s="6">
        <v>-3906</v>
      </c>
      <c r="N15" s="17" t="s">
        <v>30</v>
      </c>
      <c r="O15" s="9">
        <v>-2796</v>
      </c>
      <c r="R15" s="4"/>
    </row>
    <row r="16" spans="1:18" ht="12.75">
      <c r="A16" s="22" t="s">
        <v>39</v>
      </c>
      <c r="B16" s="6">
        <v>661</v>
      </c>
      <c r="C16" s="6">
        <v>661</v>
      </c>
      <c r="D16" s="6">
        <v>124</v>
      </c>
      <c r="E16" s="6">
        <v>482</v>
      </c>
      <c r="F16" s="17" t="s">
        <v>30</v>
      </c>
      <c r="G16" s="6">
        <v>55</v>
      </c>
      <c r="H16" s="17" t="s">
        <v>30</v>
      </c>
      <c r="I16" s="17" t="s">
        <v>30</v>
      </c>
      <c r="J16" s="17" t="s">
        <v>30</v>
      </c>
      <c r="K16" s="6">
        <v>3711</v>
      </c>
      <c r="L16" s="6">
        <v>435</v>
      </c>
      <c r="M16" s="6">
        <v>3276</v>
      </c>
      <c r="N16" s="17" t="s">
        <v>30</v>
      </c>
      <c r="O16" s="9">
        <v>4372</v>
      </c>
      <c r="R16" s="4"/>
    </row>
    <row r="17" spans="1:15" ht="12.75">
      <c r="A17" s="23" t="s">
        <v>40</v>
      </c>
      <c r="B17" s="15">
        <v>7722</v>
      </c>
      <c r="C17" s="15">
        <v>5820</v>
      </c>
      <c r="D17" s="15">
        <v>1126</v>
      </c>
      <c r="E17" s="15">
        <v>2233</v>
      </c>
      <c r="F17" s="17" t="s">
        <v>30</v>
      </c>
      <c r="G17" s="15">
        <v>2181</v>
      </c>
      <c r="H17" s="15">
        <v>280</v>
      </c>
      <c r="I17" s="15">
        <v>1676</v>
      </c>
      <c r="J17" s="15">
        <v>226</v>
      </c>
      <c r="K17" s="15">
        <v>12492</v>
      </c>
      <c r="L17" s="15">
        <v>2552</v>
      </c>
      <c r="M17" s="15">
        <v>9926</v>
      </c>
      <c r="N17" s="15">
        <v>14</v>
      </c>
      <c r="O17" s="24">
        <v>20214</v>
      </c>
    </row>
    <row r="18" spans="1:15" ht="12.75">
      <c r="A18" s="25" t="s">
        <v>41</v>
      </c>
      <c r="B18" s="6">
        <v>1240</v>
      </c>
      <c r="C18" s="6">
        <v>1240</v>
      </c>
      <c r="D18" s="6">
        <v>96</v>
      </c>
      <c r="E18" s="6">
        <v>674</v>
      </c>
      <c r="F18" s="17" t="s">
        <v>30</v>
      </c>
      <c r="G18" s="6">
        <v>470</v>
      </c>
      <c r="H18" s="17" t="s">
        <v>30</v>
      </c>
      <c r="I18" s="17" t="s">
        <v>30</v>
      </c>
      <c r="J18" s="17" t="s">
        <v>30</v>
      </c>
      <c r="K18" s="6">
        <v>966</v>
      </c>
      <c r="L18" s="6">
        <v>282</v>
      </c>
      <c r="M18" s="6">
        <v>684</v>
      </c>
      <c r="N18" s="6">
        <v>0</v>
      </c>
      <c r="O18" s="9">
        <v>2206</v>
      </c>
    </row>
    <row r="19" spans="1:15" ht="12.75">
      <c r="A19" s="25" t="s">
        <v>42</v>
      </c>
      <c r="B19" s="6">
        <v>127</v>
      </c>
      <c r="C19" s="6">
        <v>127</v>
      </c>
      <c r="D19" s="6">
        <v>16</v>
      </c>
      <c r="E19" s="6">
        <v>92</v>
      </c>
      <c r="F19" s="17" t="s">
        <v>30</v>
      </c>
      <c r="G19" s="6">
        <v>19</v>
      </c>
      <c r="H19" s="17" t="s">
        <v>30</v>
      </c>
      <c r="I19" s="17" t="s">
        <v>30</v>
      </c>
      <c r="J19" s="17" t="s">
        <v>30</v>
      </c>
      <c r="K19" s="6">
        <v>1821</v>
      </c>
      <c r="L19" s="6">
        <v>129</v>
      </c>
      <c r="M19" s="6">
        <v>1692</v>
      </c>
      <c r="N19" s="6">
        <v>0</v>
      </c>
      <c r="O19" s="9">
        <v>1948</v>
      </c>
    </row>
    <row r="20" spans="1:15" ht="12.75">
      <c r="A20" s="25" t="s">
        <v>43</v>
      </c>
      <c r="B20" s="6">
        <v>482</v>
      </c>
      <c r="C20" s="6">
        <v>482</v>
      </c>
      <c r="D20" s="6">
        <v>78</v>
      </c>
      <c r="E20" s="6">
        <v>144</v>
      </c>
      <c r="F20" s="15" t="s">
        <v>30</v>
      </c>
      <c r="G20" s="6">
        <v>260</v>
      </c>
      <c r="H20" s="15" t="s">
        <v>30</v>
      </c>
      <c r="I20" s="15" t="s">
        <v>30</v>
      </c>
      <c r="J20" s="15" t="s">
        <v>30</v>
      </c>
      <c r="K20" s="6">
        <v>1545</v>
      </c>
      <c r="L20" s="6">
        <v>159</v>
      </c>
      <c r="M20" s="6">
        <v>1386</v>
      </c>
      <c r="N20" s="6">
        <v>0</v>
      </c>
      <c r="O20" s="9">
        <v>2027</v>
      </c>
    </row>
    <row r="21" spans="1:18" ht="12.75">
      <c r="A21" s="26" t="s">
        <v>44</v>
      </c>
      <c r="B21" s="27">
        <v>3691</v>
      </c>
      <c r="C21" s="27">
        <v>3691</v>
      </c>
      <c r="D21" s="27">
        <v>935</v>
      </c>
      <c r="E21" s="27">
        <v>1325</v>
      </c>
      <c r="F21" s="27"/>
      <c r="G21" s="27">
        <v>1432</v>
      </c>
      <c r="H21" s="27"/>
      <c r="I21" s="27"/>
      <c r="J21" s="27"/>
      <c r="K21" s="27">
        <v>8161</v>
      </c>
      <c r="L21" s="27">
        <v>1982</v>
      </c>
      <c r="M21" s="28">
        <v>6165</v>
      </c>
      <c r="N21" s="27">
        <v>14</v>
      </c>
      <c r="O21" s="27">
        <v>11853</v>
      </c>
      <c r="P21" s="27"/>
      <c r="Q21" s="27"/>
      <c r="R21" s="27"/>
    </row>
    <row r="22" spans="1:15" ht="12.75">
      <c r="A22" s="20" t="s">
        <v>45</v>
      </c>
      <c r="B22" s="6">
        <v>342</v>
      </c>
      <c r="C22" s="6">
        <v>342</v>
      </c>
      <c r="D22" s="6">
        <v>46</v>
      </c>
      <c r="E22" s="6">
        <v>117</v>
      </c>
      <c r="F22" s="17" t="s">
        <v>30</v>
      </c>
      <c r="G22" s="6">
        <v>179</v>
      </c>
      <c r="H22" s="17" t="s">
        <v>30</v>
      </c>
      <c r="I22" s="17" t="s">
        <v>30</v>
      </c>
      <c r="J22" s="17" t="s">
        <v>30</v>
      </c>
      <c r="K22" s="6">
        <v>2389</v>
      </c>
      <c r="L22" s="6">
        <v>267</v>
      </c>
      <c r="M22" s="6">
        <v>2122</v>
      </c>
      <c r="N22" s="6">
        <v>0</v>
      </c>
      <c r="O22" s="9">
        <v>2731</v>
      </c>
    </row>
    <row r="23" spans="1:15" ht="12.75">
      <c r="A23" s="18" t="s">
        <v>46</v>
      </c>
      <c r="B23" s="6">
        <v>746</v>
      </c>
      <c r="C23" s="6">
        <v>746</v>
      </c>
      <c r="D23" s="6">
        <v>39</v>
      </c>
      <c r="E23" s="6">
        <v>102</v>
      </c>
      <c r="F23" s="17" t="s">
        <v>30</v>
      </c>
      <c r="G23" s="6">
        <v>605</v>
      </c>
      <c r="H23" s="16" t="s">
        <v>30</v>
      </c>
      <c r="I23" s="16" t="s">
        <v>30</v>
      </c>
      <c r="J23" s="16" t="s">
        <v>47</v>
      </c>
      <c r="K23" s="6">
        <v>271</v>
      </c>
      <c r="L23" s="6">
        <v>288</v>
      </c>
      <c r="M23" s="6">
        <v>-17</v>
      </c>
      <c r="N23" s="6">
        <v>0</v>
      </c>
      <c r="O23" s="9">
        <v>1017</v>
      </c>
    </row>
    <row r="24" spans="1:15" ht="12.75">
      <c r="A24" s="18" t="s">
        <v>48</v>
      </c>
      <c r="B24" s="6">
        <v>412</v>
      </c>
      <c r="C24" s="6">
        <v>412</v>
      </c>
      <c r="D24" s="6">
        <v>25</v>
      </c>
      <c r="E24" s="6">
        <v>231</v>
      </c>
      <c r="F24" s="16" t="s">
        <v>30</v>
      </c>
      <c r="G24" s="6">
        <v>156</v>
      </c>
      <c r="H24" s="16" t="s">
        <v>30</v>
      </c>
      <c r="I24" s="16" t="s">
        <v>30</v>
      </c>
      <c r="J24" s="16" t="s">
        <v>47</v>
      </c>
      <c r="K24" s="6">
        <v>88</v>
      </c>
      <c r="L24" s="6">
        <v>557</v>
      </c>
      <c r="M24" s="6">
        <v>-469</v>
      </c>
      <c r="N24" s="6">
        <v>0</v>
      </c>
      <c r="O24" s="9">
        <v>500</v>
      </c>
    </row>
    <row r="25" spans="1:15" ht="12.75">
      <c r="A25" s="20" t="s">
        <v>49</v>
      </c>
      <c r="B25" s="6">
        <v>282</v>
      </c>
      <c r="C25" s="6">
        <v>282</v>
      </c>
      <c r="D25" s="6">
        <v>7</v>
      </c>
      <c r="E25" s="6">
        <v>128</v>
      </c>
      <c r="F25" s="17" t="s">
        <v>30</v>
      </c>
      <c r="G25" s="6">
        <v>147</v>
      </c>
      <c r="H25" s="17" t="s">
        <v>30</v>
      </c>
      <c r="I25" s="17" t="s">
        <v>30</v>
      </c>
      <c r="J25" s="17" t="s">
        <v>30</v>
      </c>
      <c r="K25" s="6">
        <v>1342</v>
      </c>
      <c r="L25" s="6">
        <v>302</v>
      </c>
      <c r="M25" s="6">
        <v>1035</v>
      </c>
      <c r="N25" s="6">
        <v>5</v>
      </c>
      <c r="O25" s="9">
        <v>1624</v>
      </c>
    </row>
    <row r="26" spans="1:15" ht="12.75">
      <c r="A26" s="20" t="s">
        <v>50</v>
      </c>
      <c r="B26" s="6">
        <v>399</v>
      </c>
      <c r="C26" s="6">
        <v>399</v>
      </c>
      <c r="D26" s="6">
        <v>68</v>
      </c>
      <c r="E26" s="6">
        <v>300</v>
      </c>
      <c r="F26" s="17" t="s">
        <v>30</v>
      </c>
      <c r="G26" s="6">
        <v>31</v>
      </c>
      <c r="H26" s="17" t="s">
        <v>30</v>
      </c>
      <c r="I26" s="17" t="s">
        <v>30</v>
      </c>
      <c r="J26" s="17" t="s">
        <v>30</v>
      </c>
      <c r="K26" s="17">
        <v>1289</v>
      </c>
      <c r="L26" s="6">
        <v>85</v>
      </c>
      <c r="M26" s="6">
        <v>1204</v>
      </c>
      <c r="N26" s="6">
        <v>0</v>
      </c>
      <c r="O26" s="9">
        <v>1688</v>
      </c>
    </row>
    <row r="27" spans="1:15" ht="12.75">
      <c r="A27" s="20" t="s">
        <v>51</v>
      </c>
      <c r="B27" s="6">
        <v>324</v>
      </c>
      <c r="C27" s="6">
        <v>324</v>
      </c>
      <c r="D27" s="6">
        <v>114</v>
      </c>
      <c r="E27" s="6">
        <v>139</v>
      </c>
      <c r="F27" s="17" t="s">
        <v>30</v>
      </c>
      <c r="G27" s="6">
        <v>71</v>
      </c>
      <c r="H27" s="6" t="s">
        <v>30</v>
      </c>
      <c r="I27" s="6" t="s">
        <v>30</v>
      </c>
      <c r="J27" s="17" t="s">
        <v>30</v>
      </c>
      <c r="K27" s="6">
        <v>1809</v>
      </c>
      <c r="L27" s="6">
        <v>63</v>
      </c>
      <c r="M27" s="6">
        <v>1746</v>
      </c>
      <c r="N27" s="6">
        <v>0</v>
      </c>
      <c r="O27" s="9">
        <v>2133</v>
      </c>
    </row>
    <row r="28" spans="1:15" ht="12.75">
      <c r="A28" s="18" t="s">
        <v>52</v>
      </c>
      <c r="B28" s="6">
        <v>264</v>
      </c>
      <c r="C28" s="6">
        <v>264</v>
      </c>
      <c r="D28" s="6">
        <v>70</v>
      </c>
      <c r="E28" s="6">
        <v>142</v>
      </c>
      <c r="F28" s="17" t="s">
        <v>30</v>
      </c>
      <c r="G28" s="6">
        <v>52</v>
      </c>
      <c r="H28" s="17" t="s">
        <v>30</v>
      </c>
      <c r="I28" s="17" t="s">
        <v>30</v>
      </c>
      <c r="J28" s="17" t="s">
        <v>30</v>
      </c>
      <c r="K28" s="6">
        <v>1382</v>
      </c>
      <c r="L28" s="6">
        <v>60</v>
      </c>
      <c r="M28" s="6">
        <v>1313</v>
      </c>
      <c r="N28" s="6">
        <v>9</v>
      </c>
      <c r="O28" s="9">
        <v>1646</v>
      </c>
    </row>
    <row r="29" spans="1:15" ht="12.75">
      <c r="A29" s="29" t="s">
        <v>53</v>
      </c>
      <c r="B29" s="19">
        <v>654</v>
      </c>
      <c r="C29" s="19">
        <v>654</v>
      </c>
      <c r="D29" s="19">
        <v>486</v>
      </c>
      <c r="E29" s="19">
        <v>61</v>
      </c>
      <c r="F29" s="17" t="s">
        <v>30</v>
      </c>
      <c r="G29" s="19">
        <v>108</v>
      </c>
      <c r="H29" s="17" t="s">
        <v>30</v>
      </c>
      <c r="I29" s="17" t="s">
        <v>30</v>
      </c>
      <c r="J29" s="17" t="s">
        <v>30</v>
      </c>
      <c r="K29" s="17">
        <v>-123</v>
      </c>
      <c r="L29" s="17">
        <v>347</v>
      </c>
      <c r="M29" s="17">
        <v>-470</v>
      </c>
      <c r="N29" s="17" t="s">
        <v>30</v>
      </c>
      <c r="O29" s="9">
        <v>531</v>
      </c>
    </row>
    <row r="30" spans="1:15" ht="12.75">
      <c r="A30" s="30" t="s">
        <v>54</v>
      </c>
      <c r="B30" s="19">
        <v>268</v>
      </c>
      <c r="C30" s="19">
        <v>268</v>
      </c>
      <c r="D30" s="19">
        <v>80</v>
      </c>
      <c r="E30" s="19">
        <v>105</v>
      </c>
      <c r="F30" s="17" t="s">
        <v>30</v>
      </c>
      <c r="G30" s="19">
        <v>83</v>
      </c>
      <c r="H30" s="17" t="s">
        <v>30</v>
      </c>
      <c r="I30" s="17" t="s">
        <v>30</v>
      </c>
      <c r="J30" s="17" t="s">
        <v>30</v>
      </c>
      <c r="K30" s="17">
        <v>-286</v>
      </c>
      <c r="L30" s="17">
        <v>13</v>
      </c>
      <c r="M30" s="17">
        <v>-299</v>
      </c>
      <c r="N30" s="17" t="s">
        <v>30</v>
      </c>
      <c r="O30" s="9">
        <v>-17</v>
      </c>
    </row>
    <row r="31" spans="1:15" ht="12.75">
      <c r="A31" s="27" t="s">
        <v>55</v>
      </c>
      <c r="B31" s="27">
        <v>4746</v>
      </c>
      <c r="C31" s="27">
        <v>3334</v>
      </c>
      <c r="D31" s="27">
        <v>1062</v>
      </c>
      <c r="E31" s="27">
        <v>1259</v>
      </c>
      <c r="F31" s="16" t="s">
        <v>30</v>
      </c>
      <c r="G31" s="27">
        <v>930</v>
      </c>
      <c r="H31" s="16">
        <v>83</v>
      </c>
      <c r="I31" s="16">
        <v>1362</v>
      </c>
      <c r="J31" s="16">
        <v>50</v>
      </c>
      <c r="K31" s="24">
        <v>9313</v>
      </c>
      <c r="L31" s="27">
        <v>613</v>
      </c>
      <c r="M31" s="28">
        <v>8684</v>
      </c>
      <c r="N31" s="27">
        <v>16</v>
      </c>
      <c r="O31" s="24">
        <v>14966</v>
      </c>
    </row>
    <row r="32" spans="1:15" ht="12.75">
      <c r="A32" s="25" t="s">
        <v>56</v>
      </c>
      <c r="B32">
        <v>275</v>
      </c>
      <c r="C32">
        <v>275</v>
      </c>
      <c r="D32">
        <v>71</v>
      </c>
      <c r="E32">
        <v>69</v>
      </c>
      <c r="F32" s="17" t="s">
        <v>30</v>
      </c>
      <c r="G32">
        <v>135</v>
      </c>
      <c r="H32" s="17" t="s">
        <v>30</v>
      </c>
      <c r="I32" s="17" t="s">
        <v>47</v>
      </c>
      <c r="J32" s="17" t="s">
        <v>47</v>
      </c>
      <c r="K32">
        <v>1654</v>
      </c>
      <c r="L32">
        <v>171</v>
      </c>
      <c r="M32" s="31">
        <v>1475</v>
      </c>
      <c r="N32" s="9">
        <v>8</v>
      </c>
      <c r="O32" s="9">
        <v>1929</v>
      </c>
    </row>
    <row r="33" spans="1:15" ht="12.75">
      <c r="A33" s="25" t="s">
        <v>57</v>
      </c>
      <c r="B33">
        <v>238</v>
      </c>
      <c r="C33">
        <v>238</v>
      </c>
      <c r="D33">
        <v>101</v>
      </c>
      <c r="E33">
        <v>99</v>
      </c>
      <c r="F33" s="32" t="s">
        <v>30</v>
      </c>
      <c r="G33">
        <v>38</v>
      </c>
      <c r="H33" s="17" t="s">
        <v>30</v>
      </c>
      <c r="I33" s="17" t="s">
        <v>47</v>
      </c>
      <c r="J33" s="17" t="s">
        <v>47</v>
      </c>
      <c r="K33">
        <v>2467</v>
      </c>
      <c r="L33" s="33" t="s">
        <v>47</v>
      </c>
      <c r="M33" s="31">
        <v>2467</v>
      </c>
      <c r="N33" s="33" t="s">
        <v>30</v>
      </c>
      <c r="O33" s="9">
        <v>2705</v>
      </c>
    </row>
    <row r="34" spans="1:15" ht="12.75">
      <c r="A34" s="25" t="s">
        <v>58</v>
      </c>
      <c r="B34">
        <v>152</v>
      </c>
      <c r="C34">
        <v>152</v>
      </c>
      <c r="D34">
        <v>30</v>
      </c>
      <c r="E34">
        <v>67</v>
      </c>
      <c r="F34" s="17" t="s">
        <v>30</v>
      </c>
      <c r="G34">
        <v>55</v>
      </c>
      <c r="H34" s="17" t="s">
        <v>30</v>
      </c>
      <c r="I34" s="17" t="s">
        <v>47</v>
      </c>
      <c r="J34" s="17" t="s">
        <v>47</v>
      </c>
      <c r="K34">
        <v>-130</v>
      </c>
      <c r="L34">
        <v>48</v>
      </c>
      <c r="M34" s="31">
        <v>-178</v>
      </c>
      <c r="N34" s="17" t="s">
        <v>30</v>
      </c>
      <c r="O34" s="9">
        <v>22</v>
      </c>
    </row>
    <row r="35" spans="1:15" ht="12.75">
      <c r="A35" s="25" t="s">
        <v>59</v>
      </c>
      <c r="B35">
        <v>316</v>
      </c>
      <c r="C35">
        <v>316</v>
      </c>
      <c r="D35">
        <v>86</v>
      </c>
      <c r="E35">
        <v>177</v>
      </c>
      <c r="F35" s="32" t="s">
        <v>30</v>
      </c>
      <c r="G35">
        <v>53</v>
      </c>
      <c r="H35" s="17" t="s">
        <v>30</v>
      </c>
      <c r="I35" s="17" t="s">
        <v>47</v>
      </c>
      <c r="J35" s="17" t="s">
        <v>47</v>
      </c>
      <c r="K35">
        <v>804</v>
      </c>
      <c r="L35" s="17" t="s">
        <v>47</v>
      </c>
      <c r="M35" s="31">
        <v>799</v>
      </c>
      <c r="N35">
        <v>5</v>
      </c>
      <c r="O35" s="9">
        <v>1120</v>
      </c>
    </row>
    <row r="36" spans="1:15" ht="12.75">
      <c r="A36" s="25" t="s">
        <v>60</v>
      </c>
      <c r="B36">
        <v>186</v>
      </c>
      <c r="C36">
        <v>186</v>
      </c>
      <c r="D36">
        <v>46</v>
      </c>
      <c r="E36">
        <v>98</v>
      </c>
      <c r="F36" s="17" t="s">
        <v>30</v>
      </c>
      <c r="G36">
        <v>42</v>
      </c>
      <c r="H36" s="17" t="s">
        <v>30</v>
      </c>
      <c r="I36" s="17" t="s">
        <v>47</v>
      </c>
      <c r="J36" s="17" t="s">
        <v>47</v>
      </c>
      <c r="K36">
        <v>3051</v>
      </c>
      <c r="L36" s="17">
        <v>224</v>
      </c>
      <c r="M36" s="31">
        <v>2827</v>
      </c>
      <c r="N36" s="34" t="s">
        <v>30</v>
      </c>
      <c r="O36" s="9">
        <v>3237</v>
      </c>
    </row>
    <row r="37" spans="1:15" ht="12.75">
      <c r="A37" s="25" t="s">
        <v>61</v>
      </c>
      <c r="B37" s="19">
        <v>214</v>
      </c>
      <c r="C37" s="19">
        <v>214</v>
      </c>
      <c r="D37" s="19">
        <v>24</v>
      </c>
      <c r="E37" s="19">
        <v>90</v>
      </c>
      <c r="F37" s="17" t="s">
        <v>30</v>
      </c>
      <c r="G37" s="19">
        <v>100</v>
      </c>
      <c r="H37" s="17" t="s">
        <v>30</v>
      </c>
      <c r="I37" s="17" t="s">
        <v>47</v>
      </c>
      <c r="J37" s="17" t="s">
        <v>47</v>
      </c>
      <c r="K37" s="19">
        <v>848</v>
      </c>
      <c r="L37" s="17" t="s">
        <v>47</v>
      </c>
      <c r="M37" s="35">
        <v>848</v>
      </c>
      <c r="N37" s="34" t="s">
        <v>30</v>
      </c>
      <c r="O37" s="9">
        <v>1062</v>
      </c>
    </row>
    <row r="38" spans="1:15" ht="12.75">
      <c r="A38" s="30" t="s">
        <v>62</v>
      </c>
      <c r="B38">
        <v>282</v>
      </c>
      <c r="C38">
        <v>282</v>
      </c>
      <c r="D38">
        <v>57</v>
      </c>
      <c r="E38">
        <v>96</v>
      </c>
      <c r="F38" s="17" t="s">
        <v>30</v>
      </c>
      <c r="G38">
        <v>129</v>
      </c>
      <c r="H38" s="17" t="s">
        <v>30</v>
      </c>
      <c r="I38" s="17" t="s">
        <v>47</v>
      </c>
      <c r="J38" s="17" t="s">
        <v>47</v>
      </c>
      <c r="K38">
        <v>424</v>
      </c>
      <c r="L38" s="17" t="s">
        <v>30</v>
      </c>
      <c r="M38" s="31">
        <v>421</v>
      </c>
      <c r="N38">
        <v>3</v>
      </c>
      <c r="O38" s="9">
        <v>706</v>
      </c>
    </row>
    <row r="39" spans="1:15" ht="12.75">
      <c r="A39" s="25" t="s">
        <v>63</v>
      </c>
      <c r="B39">
        <v>601</v>
      </c>
      <c r="C39">
        <v>601</v>
      </c>
      <c r="D39">
        <v>329</v>
      </c>
      <c r="E39">
        <v>137</v>
      </c>
      <c r="F39" s="17" t="s">
        <v>30</v>
      </c>
      <c r="G39">
        <v>135</v>
      </c>
      <c r="H39" s="17" t="s">
        <v>47</v>
      </c>
      <c r="I39" s="17" t="s">
        <v>47</v>
      </c>
      <c r="J39" s="17" t="s">
        <v>47</v>
      </c>
      <c r="K39">
        <v>450</v>
      </c>
      <c r="L39" s="17" t="s">
        <v>30</v>
      </c>
      <c r="M39" s="31">
        <v>450</v>
      </c>
      <c r="N39" s="17" t="s">
        <v>30</v>
      </c>
      <c r="O39" s="9">
        <v>1051</v>
      </c>
    </row>
    <row r="40" spans="1:15" ht="12.75">
      <c r="A40" s="20" t="s">
        <v>64</v>
      </c>
      <c r="B40" s="6">
        <v>173</v>
      </c>
      <c r="C40" s="6">
        <v>173</v>
      </c>
      <c r="D40" s="6">
        <v>30</v>
      </c>
      <c r="E40" s="6">
        <v>112</v>
      </c>
      <c r="F40" s="17" t="s">
        <v>30</v>
      </c>
      <c r="G40" s="6">
        <v>31</v>
      </c>
      <c r="H40" s="17" t="s">
        <v>47</v>
      </c>
      <c r="I40" s="17" t="s">
        <v>47</v>
      </c>
      <c r="J40" s="17" t="s">
        <v>47</v>
      </c>
      <c r="K40" s="6">
        <v>-410</v>
      </c>
      <c r="L40" s="17" t="s">
        <v>30</v>
      </c>
      <c r="M40" s="6">
        <v>-410</v>
      </c>
      <c r="N40" s="17" t="s">
        <v>30</v>
      </c>
      <c r="O40" s="9">
        <v>-237</v>
      </c>
    </row>
    <row r="41" spans="1:15" ht="12.75">
      <c r="A41" s="20" t="s">
        <v>65</v>
      </c>
      <c r="B41" s="6">
        <v>380</v>
      </c>
      <c r="C41" s="6">
        <v>380</v>
      </c>
      <c r="D41" s="6">
        <v>103</v>
      </c>
      <c r="E41" s="6">
        <v>162</v>
      </c>
      <c r="F41" s="6" t="s">
        <v>30</v>
      </c>
      <c r="G41" s="6">
        <v>115</v>
      </c>
      <c r="H41" s="15" t="s">
        <v>47</v>
      </c>
      <c r="I41" s="15" t="s">
        <v>47</v>
      </c>
      <c r="J41" s="15" t="s">
        <v>47</v>
      </c>
      <c r="K41" s="6">
        <v>-467</v>
      </c>
      <c r="L41" s="17" t="s">
        <v>30</v>
      </c>
      <c r="M41" s="6">
        <v>-467</v>
      </c>
      <c r="N41" s="17" t="s">
        <v>30</v>
      </c>
      <c r="O41" s="9">
        <v>-87</v>
      </c>
    </row>
    <row r="42" spans="1:15" ht="12.75">
      <c r="A42" s="20" t="s">
        <v>66</v>
      </c>
      <c r="B42" s="6">
        <v>217</v>
      </c>
      <c r="C42" s="6">
        <v>217</v>
      </c>
      <c r="D42" s="6">
        <v>56</v>
      </c>
      <c r="E42" s="6">
        <v>83</v>
      </c>
      <c r="F42" s="17" t="s">
        <v>30</v>
      </c>
      <c r="G42" s="6">
        <v>78</v>
      </c>
      <c r="H42" s="17" t="s">
        <v>47</v>
      </c>
      <c r="I42" s="17" t="s">
        <v>47</v>
      </c>
      <c r="J42" s="17" t="s">
        <v>47</v>
      </c>
      <c r="K42" s="6">
        <v>-314</v>
      </c>
      <c r="L42" s="6">
        <v>135</v>
      </c>
      <c r="M42" s="6">
        <v>-449</v>
      </c>
      <c r="N42" s="17" t="s">
        <v>30</v>
      </c>
      <c r="O42" s="9">
        <v>-97</v>
      </c>
    </row>
    <row r="43" spans="1:15" ht="12.75">
      <c r="A43" s="36" t="s">
        <v>67</v>
      </c>
      <c r="B43" s="36">
        <v>217</v>
      </c>
      <c r="C43" s="36">
        <v>217</v>
      </c>
      <c r="D43" s="36">
        <v>129</v>
      </c>
      <c r="E43" s="36">
        <v>69</v>
      </c>
      <c r="F43" s="6" t="s">
        <v>30</v>
      </c>
      <c r="G43" s="36">
        <v>19</v>
      </c>
      <c r="H43" s="15" t="s">
        <v>47</v>
      </c>
      <c r="I43" s="15" t="s">
        <v>47</v>
      </c>
      <c r="J43" s="15" t="s">
        <v>47</v>
      </c>
      <c r="K43" s="36">
        <f>+L43+M43</f>
        <v>938</v>
      </c>
      <c r="L43" s="36">
        <v>35</v>
      </c>
      <c r="M43" s="6">
        <v>903</v>
      </c>
      <c r="N43" s="17" t="s">
        <v>30</v>
      </c>
      <c r="O43" s="9">
        <v>1155</v>
      </c>
    </row>
    <row r="44" ht="12.75">
      <c r="M44" s="37"/>
    </row>
    <row r="45" ht="12.75">
      <c r="M45" s="37"/>
    </row>
    <row r="46" spans="1:15" ht="12.75">
      <c r="A46" s="23" t="s">
        <v>40</v>
      </c>
      <c r="B46" s="15">
        <v>7722</v>
      </c>
      <c r="C46" s="15">
        <v>5820</v>
      </c>
      <c r="D46" s="15">
        <v>1126</v>
      </c>
      <c r="E46" s="15">
        <v>2233</v>
      </c>
      <c r="F46" s="17" t="s">
        <v>30</v>
      </c>
      <c r="G46" s="15">
        <v>2181</v>
      </c>
      <c r="H46" s="15">
        <v>280</v>
      </c>
      <c r="I46" s="15">
        <v>1676</v>
      </c>
      <c r="J46" s="15">
        <v>226</v>
      </c>
      <c r="K46" s="15">
        <v>12492</v>
      </c>
      <c r="L46" s="15">
        <v>2552</v>
      </c>
      <c r="M46" s="15">
        <v>9926</v>
      </c>
      <c r="N46" s="15">
        <v>14</v>
      </c>
      <c r="O46" s="24">
        <v>20214</v>
      </c>
    </row>
    <row r="47" spans="1:15" ht="12.75">
      <c r="A47" s="27" t="s">
        <v>55</v>
      </c>
      <c r="B47" s="28">
        <v>5653</v>
      </c>
      <c r="C47" s="28">
        <v>3778</v>
      </c>
      <c r="D47" s="28">
        <v>1062</v>
      </c>
      <c r="E47" s="28">
        <v>1259</v>
      </c>
      <c r="F47" s="15">
        <v>0</v>
      </c>
      <c r="G47" s="28">
        <v>930</v>
      </c>
      <c r="H47" s="28">
        <v>527</v>
      </c>
      <c r="I47" s="28">
        <v>1508</v>
      </c>
      <c r="J47" s="28">
        <v>367</v>
      </c>
      <c r="K47" s="28">
        <v>9313</v>
      </c>
      <c r="L47" s="28">
        <v>613</v>
      </c>
      <c r="M47" s="28">
        <v>8684</v>
      </c>
      <c r="N47" s="28">
        <v>16</v>
      </c>
      <c r="O47" s="27">
        <f aca="true" t="shared" si="0" ref="O47:O61">+B47+K47</f>
        <v>14966</v>
      </c>
    </row>
    <row r="48" spans="1:15" ht="12.75">
      <c r="A48" s="5" t="s">
        <v>68</v>
      </c>
      <c r="B48" s="5">
        <v>4322</v>
      </c>
      <c r="C48" s="5">
        <v>2229</v>
      </c>
      <c r="D48" s="5">
        <v>928</v>
      </c>
      <c r="E48" s="5">
        <v>534</v>
      </c>
      <c r="F48" s="15">
        <v>0</v>
      </c>
      <c r="G48" s="5">
        <v>735</v>
      </c>
      <c r="H48" s="5">
        <v>32</v>
      </c>
      <c r="I48" s="5">
        <v>1460</v>
      </c>
      <c r="J48" s="5">
        <v>633</v>
      </c>
      <c r="K48" s="5">
        <v>11377</v>
      </c>
      <c r="L48" s="5">
        <v>459</v>
      </c>
      <c r="M48" s="15">
        <v>10918</v>
      </c>
      <c r="N48" s="16">
        <v>0</v>
      </c>
      <c r="O48" s="27">
        <f t="shared" si="0"/>
        <v>15699</v>
      </c>
    </row>
    <row r="49" spans="1:15" ht="12.75">
      <c r="A49" s="5" t="s">
        <v>69</v>
      </c>
      <c r="B49" s="5">
        <v>5035</v>
      </c>
      <c r="C49" s="5">
        <v>2764</v>
      </c>
      <c r="D49" s="5">
        <v>919</v>
      </c>
      <c r="E49" s="5">
        <v>739</v>
      </c>
      <c r="F49" s="15">
        <v>0</v>
      </c>
      <c r="G49" s="15">
        <v>916</v>
      </c>
      <c r="H49" s="15">
        <v>190</v>
      </c>
      <c r="I49" s="15">
        <v>1833</v>
      </c>
      <c r="J49" s="15">
        <v>438</v>
      </c>
      <c r="K49" s="15">
        <v>979</v>
      </c>
      <c r="L49" s="15">
        <v>600</v>
      </c>
      <c r="M49" s="15">
        <v>377</v>
      </c>
      <c r="N49" s="15">
        <v>2</v>
      </c>
      <c r="O49" s="27">
        <f t="shared" si="0"/>
        <v>6014</v>
      </c>
    </row>
    <row r="50" spans="1:15" ht="12.75">
      <c r="A50" s="5" t="s">
        <v>70</v>
      </c>
      <c r="B50" s="5">
        <v>6130</v>
      </c>
      <c r="C50" s="5">
        <v>4095</v>
      </c>
      <c r="D50" s="5">
        <v>2221</v>
      </c>
      <c r="E50" s="5">
        <v>767</v>
      </c>
      <c r="F50" s="15">
        <v>35</v>
      </c>
      <c r="G50" s="15">
        <v>881</v>
      </c>
      <c r="H50" s="15">
        <v>191</v>
      </c>
      <c r="I50" s="15">
        <v>1645</v>
      </c>
      <c r="J50" s="15">
        <v>390</v>
      </c>
      <c r="K50" s="15">
        <v>2021</v>
      </c>
      <c r="L50" s="15">
        <v>477</v>
      </c>
      <c r="M50" s="15">
        <v>1505</v>
      </c>
      <c r="N50" s="15">
        <v>39</v>
      </c>
      <c r="O50" s="27">
        <f t="shared" si="0"/>
        <v>8151</v>
      </c>
    </row>
    <row r="51" spans="1:15" ht="12.75">
      <c r="A51" s="5" t="s">
        <v>71</v>
      </c>
      <c r="B51" s="5">
        <v>4029</v>
      </c>
      <c r="C51" s="5">
        <v>2400</v>
      </c>
      <c r="D51" s="5">
        <v>1456</v>
      </c>
      <c r="E51" s="5">
        <v>454</v>
      </c>
      <c r="F51" s="15">
        <v>67</v>
      </c>
      <c r="G51" s="15">
        <v>362</v>
      </c>
      <c r="H51" s="15">
        <v>61</v>
      </c>
      <c r="I51" s="15">
        <v>1350</v>
      </c>
      <c r="J51" s="15">
        <v>279</v>
      </c>
      <c r="K51" s="15">
        <v>2760</v>
      </c>
      <c r="L51" s="15">
        <v>831</v>
      </c>
      <c r="M51" s="15">
        <v>1847</v>
      </c>
      <c r="N51" s="15">
        <v>82</v>
      </c>
      <c r="O51" s="27">
        <f t="shared" si="0"/>
        <v>6789</v>
      </c>
    </row>
    <row r="52" spans="1:15" ht="12.75">
      <c r="A52" s="5" t="s">
        <v>72</v>
      </c>
      <c r="B52" s="5">
        <v>2155</v>
      </c>
      <c r="C52" s="5">
        <v>2155</v>
      </c>
      <c r="D52" s="5">
        <v>1410</v>
      </c>
      <c r="E52" s="5">
        <v>171</v>
      </c>
      <c r="F52" s="15">
        <v>84</v>
      </c>
      <c r="G52" s="15">
        <v>490</v>
      </c>
      <c r="H52" s="15">
        <v>0</v>
      </c>
      <c r="I52" s="15">
        <v>0</v>
      </c>
      <c r="J52" s="15">
        <v>0</v>
      </c>
      <c r="K52" s="15">
        <v>3026</v>
      </c>
      <c r="L52" s="15">
        <v>768</v>
      </c>
      <c r="M52" s="15">
        <v>2135</v>
      </c>
      <c r="N52" s="15">
        <v>123</v>
      </c>
      <c r="O52" s="27">
        <f t="shared" si="0"/>
        <v>5181</v>
      </c>
    </row>
    <row r="53" spans="1:15" ht="12.75">
      <c r="A53" s="5" t="s">
        <v>73</v>
      </c>
      <c r="B53" s="5">
        <v>2462</v>
      </c>
      <c r="C53" s="5">
        <v>2462</v>
      </c>
      <c r="D53" s="5">
        <v>1821</v>
      </c>
      <c r="E53" s="5">
        <v>179</v>
      </c>
      <c r="F53" s="15">
        <v>62</v>
      </c>
      <c r="G53" s="15">
        <v>400</v>
      </c>
      <c r="H53" s="15">
        <v>0</v>
      </c>
      <c r="I53" s="15">
        <v>0</v>
      </c>
      <c r="J53" s="15">
        <v>0</v>
      </c>
      <c r="K53" s="15">
        <v>-61</v>
      </c>
      <c r="L53" s="15">
        <v>270</v>
      </c>
      <c r="M53" s="15">
        <v>-390</v>
      </c>
      <c r="N53" s="15">
        <v>59</v>
      </c>
      <c r="O53" s="27">
        <f t="shared" si="0"/>
        <v>2401</v>
      </c>
    </row>
    <row r="54" spans="1:15" ht="12.75">
      <c r="A54" s="5" t="s">
        <v>74</v>
      </c>
      <c r="B54" s="5">
        <v>3557</v>
      </c>
      <c r="C54" s="5">
        <v>3557</v>
      </c>
      <c r="D54" s="5">
        <v>2754</v>
      </c>
      <c r="E54" s="5">
        <v>202</v>
      </c>
      <c r="F54" s="15">
        <v>241</v>
      </c>
      <c r="G54" s="15">
        <v>360</v>
      </c>
      <c r="H54" s="15">
        <v>0</v>
      </c>
      <c r="I54" s="15">
        <v>0</v>
      </c>
      <c r="J54" s="15">
        <v>0</v>
      </c>
      <c r="K54" s="15">
        <v>1828</v>
      </c>
      <c r="L54" s="15">
        <v>645</v>
      </c>
      <c r="M54" s="15">
        <v>979</v>
      </c>
      <c r="N54" s="15">
        <v>204</v>
      </c>
      <c r="O54" s="27">
        <f t="shared" si="0"/>
        <v>5385</v>
      </c>
    </row>
    <row r="55" spans="1:15" ht="12.75">
      <c r="A55" s="5" t="s">
        <v>75</v>
      </c>
      <c r="B55" s="5">
        <v>2462</v>
      </c>
      <c r="C55" s="5">
        <v>2462</v>
      </c>
      <c r="D55" s="5">
        <v>1821</v>
      </c>
      <c r="E55" s="5">
        <v>179</v>
      </c>
      <c r="F55" s="15">
        <v>62</v>
      </c>
      <c r="G55" s="15">
        <v>400</v>
      </c>
      <c r="H55" s="15">
        <v>0</v>
      </c>
      <c r="I55" s="15">
        <v>0</v>
      </c>
      <c r="J55" s="15">
        <v>0</v>
      </c>
      <c r="K55" s="15">
        <v>3312</v>
      </c>
      <c r="L55" s="15">
        <v>1366</v>
      </c>
      <c r="M55" s="15">
        <v>1926</v>
      </c>
      <c r="N55" s="15">
        <v>20</v>
      </c>
      <c r="O55" s="27">
        <f t="shared" si="0"/>
        <v>5774</v>
      </c>
    </row>
    <row r="56" spans="1:15" ht="12.75">
      <c r="A56" s="5" t="s">
        <v>76</v>
      </c>
      <c r="B56" s="5">
        <v>2144</v>
      </c>
      <c r="C56" s="5">
        <v>2144</v>
      </c>
      <c r="D56" s="5">
        <v>1249</v>
      </c>
      <c r="E56" s="5">
        <v>169</v>
      </c>
      <c r="F56" s="15">
        <v>715</v>
      </c>
      <c r="G56" s="15">
        <v>11</v>
      </c>
      <c r="H56" s="15">
        <v>0</v>
      </c>
      <c r="I56" s="15">
        <v>0</v>
      </c>
      <c r="J56" s="15">
        <v>0</v>
      </c>
      <c r="K56" s="15">
        <v>2748</v>
      </c>
      <c r="L56" s="15">
        <v>683</v>
      </c>
      <c r="M56" s="15">
        <v>2009</v>
      </c>
      <c r="N56" s="15">
        <v>56</v>
      </c>
      <c r="O56" s="27">
        <f t="shared" si="0"/>
        <v>4892</v>
      </c>
    </row>
    <row r="57" spans="1:15" ht="12.75">
      <c r="A57" s="5" t="s">
        <v>77</v>
      </c>
      <c r="B57" s="5">
        <v>1314</v>
      </c>
      <c r="C57" s="15">
        <v>1314</v>
      </c>
      <c r="D57" s="15">
        <v>701</v>
      </c>
      <c r="E57" s="15">
        <v>171</v>
      </c>
      <c r="F57" s="15">
        <v>442</v>
      </c>
      <c r="G57" s="16">
        <v>0</v>
      </c>
      <c r="H57" s="15">
        <v>0</v>
      </c>
      <c r="I57" s="15">
        <v>0</v>
      </c>
      <c r="J57" s="15">
        <v>0</v>
      </c>
      <c r="K57" s="15">
        <v>3824</v>
      </c>
      <c r="L57" s="15">
        <v>2082</v>
      </c>
      <c r="M57" s="15">
        <v>1503</v>
      </c>
      <c r="N57" s="15">
        <v>239</v>
      </c>
      <c r="O57" s="27">
        <f t="shared" si="0"/>
        <v>5138</v>
      </c>
    </row>
    <row r="58" spans="1:15" ht="12.75">
      <c r="A58" s="5" t="s">
        <v>78</v>
      </c>
      <c r="B58" s="5">
        <v>586</v>
      </c>
      <c r="C58" s="15">
        <v>586</v>
      </c>
      <c r="D58" s="15">
        <v>280</v>
      </c>
      <c r="E58" s="15">
        <v>89</v>
      </c>
      <c r="F58" s="15">
        <v>217</v>
      </c>
      <c r="G58" s="16">
        <v>0</v>
      </c>
      <c r="H58" s="15">
        <v>0</v>
      </c>
      <c r="I58" s="15">
        <v>0</v>
      </c>
      <c r="J58" s="15">
        <v>0</v>
      </c>
      <c r="K58" s="15">
        <v>3567</v>
      </c>
      <c r="L58" s="15">
        <v>1520</v>
      </c>
      <c r="M58" s="15">
        <v>1665</v>
      </c>
      <c r="N58" s="15">
        <v>382</v>
      </c>
      <c r="O58" s="27">
        <f t="shared" si="0"/>
        <v>4153</v>
      </c>
    </row>
    <row r="59" spans="1:15" ht="12.75">
      <c r="A59" s="38" t="s">
        <v>79</v>
      </c>
      <c r="B59" s="5">
        <v>315</v>
      </c>
      <c r="C59" s="15">
        <v>315</v>
      </c>
      <c r="D59" s="15">
        <v>222</v>
      </c>
      <c r="E59" s="15">
        <v>42</v>
      </c>
      <c r="F59" s="15">
        <v>51</v>
      </c>
      <c r="G59" s="16">
        <v>0</v>
      </c>
      <c r="H59" s="15">
        <v>0</v>
      </c>
      <c r="I59" s="15">
        <v>0</v>
      </c>
      <c r="J59" s="15">
        <v>0</v>
      </c>
      <c r="K59" s="15">
        <v>244</v>
      </c>
      <c r="L59" s="15">
        <v>240</v>
      </c>
      <c r="M59" s="15">
        <v>1</v>
      </c>
      <c r="N59" s="15">
        <v>3</v>
      </c>
      <c r="O59" s="27">
        <f t="shared" si="0"/>
        <v>559</v>
      </c>
    </row>
    <row r="60" spans="1:15" ht="12.75">
      <c r="A60" s="5" t="s">
        <v>80</v>
      </c>
      <c r="B60" s="5">
        <v>129</v>
      </c>
      <c r="C60" s="15">
        <v>129</v>
      </c>
      <c r="D60" s="15">
        <v>66</v>
      </c>
      <c r="E60" s="15">
        <v>0</v>
      </c>
      <c r="F60" s="15">
        <v>63</v>
      </c>
      <c r="G60" s="16">
        <v>0</v>
      </c>
      <c r="H60" s="15">
        <v>0</v>
      </c>
      <c r="I60" s="15">
        <v>0</v>
      </c>
      <c r="J60" s="15">
        <v>0</v>
      </c>
      <c r="K60" s="15">
        <v>4</v>
      </c>
      <c r="L60" s="15">
        <v>0</v>
      </c>
      <c r="M60" s="15">
        <v>0</v>
      </c>
      <c r="N60" s="15">
        <v>4</v>
      </c>
      <c r="O60" s="27">
        <f t="shared" si="0"/>
        <v>133</v>
      </c>
    </row>
    <row r="61" spans="1:16" ht="12.75">
      <c r="A61" s="1" t="s">
        <v>81</v>
      </c>
      <c r="B61" s="1">
        <v>97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6</v>
      </c>
      <c r="L61" s="39">
        <v>0</v>
      </c>
      <c r="M61" s="39">
        <v>0</v>
      </c>
      <c r="N61" s="39">
        <v>6</v>
      </c>
      <c r="O61" s="40">
        <f t="shared" si="0"/>
        <v>103</v>
      </c>
      <c r="P61" s="4"/>
    </row>
    <row r="62" spans="1:14" ht="12.75">
      <c r="A62" s="36" t="s">
        <v>82</v>
      </c>
      <c r="B62" s="36"/>
      <c r="C62" s="36"/>
      <c r="D62" s="36"/>
      <c r="E62" s="3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36" t="s">
        <v>83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6"/>
      <c r="N63" s="36"/>
    </row>
    <row r="64" spans="1:14" ht="12.75">
      <c r="A64" s="41" t="s">
        <v>84</v>
      </c>
      <c r="B64" s="41"/>
      <c r="C64" s="41"/>
      <c r="D64" s="41"/>
      <c r="E64" s="41"/>
      <c r="F64" s="41"/>
      <c r="G64" s="41"/>
      <c r="H64" s="41"/>
      <c r="I64" s="41"/>
      <c r="J64" s="41" t="s">
        <v>85</v>
      </c>
      <c r="K64" s="41"/>
      <c r="L64" s="41"/>
      <c r="M64" s="42"/>
      <c r="N64" s="41"/>
    </row>
    <row r="65" spans="1:14" ht="12.75">
      <c r="A65" s="41" t="s">
        <v>86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1"/>
    </row>
    <row r="66" spans="1:14" ht="12.75">
      <c r="A66" s="43" t="s">
        <v>87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41"/>
    </row>
    <row r="67" spans="1:14" ht="12.75">
      <c r="A67" s="44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1"/>
    </row>
  </sheetData>
  <hyperlinks>
    <hyperlink ref="A65" location="'BSE 500'!A1" display="BSE500 "/>
    <hyperlink ref="F65" location="'Options time series-NSE '!A1" display="Stock Futures"/>
    <hyperlink ref="A64" location="'BSE 200'!A1" display="BSE200 "/>
    <hyperlink ref="A66" location="'Options time series-BSE '!A1" display="Sensex Futures"/>
    <hyperlink ref="A67" location="'Options time series-BSE '!A1" display="Stock Futures"/>
    <hyperlink ref="F66" location="'Options time series-NSE '!A1" display="Nifty Futures"/>
    <hyperlink ref="F67" location="'Options time series-NSE '!A1" display="Stock Futures"/>
    <hyperlink ref="F1" location="'Options time series-NSE '!A1" display="Stock Futures"/>
    <hyperlink ref="D1" location="'CNX Nifty Junior'!A1" display="CNX Nifty Junio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2007-03-30T10:05:05Z</dcterms:created>
  <dcterms:modified xsi:type="dcterms:W3CDTF">2007-03-30T11:04:25Z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