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<sst xmlns="http://schemas.openxmlformats.org/spreadsheetml/2006/main" count="143" uniqueCount="40">
  <si>
    <t>A :  Outright Trades (Buy)</t>
  </si>
  <si>
    <t>Seller</t>
  </si>
  <si>
    <t>Buyer</t>
  </si>
  <si>
    <t>Foreign Banks</t>
  </si>
  <si>
    <t>Primary Dealers</t>
  </si>
  <si>
    <t>Public Sector Banks</t>
  </si>
  <si>
    <t>Private Sector Banks</t>
  </si>
  <si>
    <t>Ins.Cos</t>
  </si>
  <si>
    <t>Mutual Funds</t>
  </si>
  <si>
    <t>Co-op Banks</t>
  </si>
  <si>
    <t>FIs</t>
  </si>
  <si>
    <t>Others</t>
  </si>
  <si>
    <t>Total</t>
  </si>
  <si>
    <t xml:space="preserve"> Per cent of total market share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</si>
  <si>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</si>
  <si>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</si>
  <si>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</si>
  <si>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</si>
  <si>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</si>
  <si>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</si>
  <si>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</si>
  <si>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</si>
  <si>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</si>
  <si>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</si>
  <si>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</si>
  <si>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</si>
  <si>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Ins.cos</t>
  </si>
  <si>
    <t>A :  Outright Trades (Sell)</t>
  </si>
  <si>
    <t>Primary Delaers</t>
  </si>
  <si>
    <t xml:space="preserve">B : Reverse Repo Trades </t>
  </si>
  <si>
    <t>Borrower Category</t>
  </si>
  <si>
    <t>Lender Category</t>
  </si>
  <si>
    <t>PrimaryDealers</t>
  </si>
  <si>
    <t>Per cent of total market share</t>
  </si>
  <si>
    <t xml:space="preserve">C: Repo Trades </t>
  </si>
  <si>
    <t>Co-op.Banks</t>
  </si>
  <si>
    <t>Co-op banks</t>
  </si>
  <si>
    <t>Note: (-) vertically the inter-category proportions are not additive.</t>
  </si>
  <si>
    <r>
      <t xml:space="preserve">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(CCIL), various issues</t>
    </r>
  </si>
  <si>
    <t>Table 25: Inter-Category Distribution of All Types  of Trade  in Government Securities Settled at CCIL  (With Market Share in Respective Trade Types) : February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</si>
</sst>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" fontId="1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 quotePrefix="1">
      <alignment horizontal="left"/>
    </xf>
    <xf numFmtId="164" fontId="2" fillId="0" borderId="2" xfId="0" applyNumberFormat="1" applyFont="1" applyBorder="1" applyAlignment="1" quotePrefix="1">
      <alignment horizontal="right" wrapText="1"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C3" sqref="C3"/>
    </sheetView>
  </sheetViews>
  <sheetFormatPr defaultColWidth="9.140625" defaultRowHeight="12.75"/>
  <cols>
    <col min="1" max="1" width="32.00390625" style="0" customWidth="1"/>
    <col min="2" max="5" width="11.00390625" style="0" customWidth="1"/>
    <col min="6" max="8" width="8.7109375" style="0" customWidth="1"/>
    <col min="9" max="11" width="8.140625" style="0" customWidth="1"/>
    <col min="12" max="12" width="11.421875" style="0" customWidth="1"/>
  </cols>
  <sheetData>
    <row r="1" spans="1:18" ht="12.75">
      <c r="A1" s="1" t="s">
        <v>39</v>
      </c>
      <c r="B1" s="2"/>
      <c r="C1" s="2"/>
      <c r="D1" s="2"/>
      <c r="E1" s="2"/>
      <c r="F1" s="3"/>
      <c r="G1" s="2"/>
      <c r="H1" s="2"/>
      <c r="I1" s="2"/>
      <c r="J1" s="4"/>
      <c r="K1" s="4"/>
      <c r="L1" s="5"/>
      <c r="M1" s="6"/>
      <c r="N1" s="7"/>
      <c r="O1" s="8"/>
      <c r="P1" s="8"/>
      <c r="Q1" s="8"/>
      <c r="R1" s="8"/>
    </row>
    <row r="2" spans="2:18" ht="12.75">
      <c r="B2" s="9"/>
      <c r="C2" s="9"/>
      <c r="D2" s="9"/>
      <c r="E2" s="9"/>
      <c r="F2" s="3"/>
      <c r="G2" s="9"/>
      <c r="H2" s="9"/>
      <c r="I2" s="9"/>
      <c r="J2" s="10"/>
      <c r="K2" s="10"/>
      <c r="L2" s="11"/>
      <c r="M2" s="6"/>
      <c r="N2" s="7"/>
      <c r="O2" s="8"/>
      <c r="P2" s="8"/>
      <c r="Q2" s="8"/>
      <c r="R2" s="8"/>
    </row>
    <row r="3" spans="1:14" ht="12.75">
      <c r="A3" s="12" t="s">
        <v>0</v>
      </c>
      <c r="B3" s="13" t="s">
        <v>1</v>
      </c>
      <c r="C3" s="13"/>
      <c r="D3" s="13"/>
      <c r="E3" s="13"/>
      <c r="F3" s="14"/>
      <c r="G3" s="13"/>
      <c r="H3" s="13"/>
      <c r="I3" s="13"/>
      <c r="J3" s="13"/>
      <c r="K3" s="13"/>
      <c r="L3" s="13"/>
      <c r="M3" s="15"/>
      <c r="N3" s="16"/>
    </row>
    <row r="4" spans="1:14" ht="38.2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9" t="s">
        <v>12</v>
      </c>
      <c r="L4" s="19" t="s">
        <v>13</v>
      </c>
      <c r="M4" s="15"/>
      <c r="N4" s="16"/>
    </row>
    <row r="5" spans="1:14" ht="12.75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15"/>
      <c r="N5" s="16"/>
    </row>
    <row r="6" spans="1:14" ht="12.75">
      <c r="A6" t="s">
        <v>3</v>
      </c>
      <c r="B6" s="22">
        <v>31.42</v>
      </c>
      <c r="C6" s="22">
        <v>33.09</v>
      </c>
      <c r="D6" s="22">
        <v>19.14</v>
      </c>
      <c r="E6" s="22">
        <v>7.74</v>
      </c>
      <c r="F6" s="22">
        <v>4.18</v>
      </c>
      <c r="G6" s="22">
        <v>2.88</v>
      </c>
      <c r="H6" s="22">
        <v>1.31</v>
      </c>
      <c r="I6" s="22">
        <v>0.2</v>
      </c>
      <c r="J6" s="22">
        <v>0.04</v>
      </c>
      <c r="K6" s="23">
        <f aca="true" t="shared" si="0" ref="K6:K14">SUM(B6:J6)</f>
        <v>100</v>
      </c>
      <c r="L6" s="22">
        <v>33.25</v>
      </c>
      <c r="M6" s="15"/>
      <c r="N6" s="16"/>
    </row>
    <row r="7" spans="1:14" ht="12.75">
      <c r="A7" t="s">
        <v>4</v>
      </c>
      <c r="B7" s="22">
        <v>38.37</v>
      </c>
      <c r="C7" s="22">
        <v>23.52</v>
      </c>
      <c r="D7" s="22">
        <v>19.72</v>
      </c>
      <c r="E7" s="22">
        <v>11.14</v>
      </c>
      <c r="F7" s="22">
        <v>1.09</v>
      </c>
      <c r="G7" s="22">
        <v>2.74</v>
      </c>
      <c r="H7" s="22">
        <v>2.7</v>
      </c>
      <c r="I7" s="22">
        <v>0.36</v>
      </c>
      <c r="J7" s="22">
        <v>0.36</v>
      </c>
      <c r="K7" s="23">
        <f t="shared" si="0"/>
        <v>100</v>
      </c>
      <c r="L7" s="22">
        <v>22.84</v>
      </c>
      <c r="M7" s="15"/>
      <c r="N7" s="16"/>
    </row>
    <row r="8" spans="1:14" ht="12.75">
      <c r="A8" t="s">
        <v>5</v>
      </c>
      <c r="B8" s="22">
        <v>32.77</v>
      </c>
      <c r="C8" s="22">
        <v>35.89</v>
      </c>
      <c r="D8" s="22">
        <v>15.43</v>
      </c>
      <c r="E8" s="22">
        <v>8.39</v>
      </c>
      <c r="F8" s="22">
        <v>1.17</v>
      </c>
      <c r="G8" s="22">
        <v>3.2</v>
      </c>
      <c r="H8" s="22">
        <v>2.49</v>
      </c>
      <c r="I8" s="22">
        <v>0.44</v>
      </c>
      <c r="J8" s="22">
        <v>0.22</v>
      </c>
      <c r="K8" s="23">
        <f t="shared" si="0"/>
        <v>100</v>
      </c>
      <c r="L8" s="22">
        <v>22.74</v>
      </c>
      <c r="M8" s="15"/>
      <c r="N8" s="16"/>
    </row>
    <row r="9" spans="1:14" ht="12.75">
      <c r="A9" t="s">
        <v>6</v>
      </c>
      <c r="B9" s="22">
        <v>29.93</v>
      </c>
      <c r="C9" s="22">
        <v>26.27</v>
      </c>
      <c r="D9" s="22">
        <v>15.5</v>
      </c>
      <c r="E9" s="22">
        <v>8.84</v>
      </c>
      <c r="F9" s="22">
        <v>7.23</v>
      </c>
      <c r="G9" s="22">
        <v>4.81</v>
      </c>
      <c r="H9" s="22">
        <v>5.06</v>
      </c>
      <c r="I9" s="22">
        <v>0.2</v>
      </c>
      <c r="J9" s="22">
        <v>2.17</v>
      </c>
      <c r="K9" s="23">
        <f t="shared" si="0"/>
        <v>100.01000000000002</v>
      </c>
      <c r="L9" s="22">
        <v>12.6</v>
      </c>
      <c r="M9" s="15"/>
      <c r="N9" s="16"/>
    </row>
    <row r="10" spans="1:14" ht="12.75">
      <c r="A10" t="s">
        <v>26</v>
      </c>
      <c r="B10" s="22">
        <v>28.06</v>
      </c>
      <c r="C10" s="22">
        <v>30.43</v>
      </c>
      <c r="D10" s="22">
        <v>5.18</v>
      </c>
      <c r="E10" s="22">
        <v>16.34</v>
      </c>
      <c r="F10" s="22">
        <v>4.36</v>
      </c>
      <c r="G10" s="22">
        <v>6.27</v>
      </c>
      <c r="H10" s="22">
        <v>0.54</v>
      </c>
      <c r="I10" s="22">
        <v>0</v>
      </c>
      <c r="J10" s="22">
        <v>8.83</v>
      </c>
      <c r="K10" s="23">
        <f t="shared" si="0"/>
        <v>100.00999999999999</v>
      </c>
      <c r="L10" s="22">
        <v>3.05</v>
      </c>
      <c r="M10" s="15"/>
      <c r="N10" s="16"/>
    </row>
    <row r="11" spans="1:14" ht="12.75">
      <c r="A11" t="s">
        <v>8</v>
      </c>
      <c r="B11" s="22">
        <v>22.39</v>
      </c>
      <c r="C11" s="22">
        <v>35.42</v>
      </c>
      <c r="D11" s="22">
        <v>24.34</v>
      </c>
      <c r="E11" s="22">
        <v>9.09</v>
      </c>
      <c r="F11" s="22">
        <v>2.27</v>
      </c>
      <c r="G11" s="22">
        <v>4.22</v>
      </c>
      <c r="H11" s="22">
        <v>2.27</v>
      </c>
      <c r="I11" s="22">
        <v>0</v>
      </c>
      <c r="J11" s="22">
        <v>0</v>
      </c>
      <c r="K11" s="23">
        <f t="shared" si="0"/>
        <v>100</v>
      </c>
      <c r="L11" s="22">
        <v>2.56</v>
      </c>
      <c r="M11" s="15"/>
      <c r="N11" s="16"/>
    </row>
    <row r="12" spans="1:14" ht="12.75">
      <c r="A12" t="s">
        <v>9</v>
      </c>
      <c r="B12" s="22">
        <v>28.62</v>
      </c>
      <c r="C12" s="22">
        <v>31.29</v>
      </c>
      <c r="D12" s="22">
        <v>18.83</v>
      </c>
      <c r="E12" s="22">
        <v>11.84</v>
      </c>
      <c r="F12" s="22">
        <v>0.7</v>
      </c>
      <c r="G12" s="22">
        <v>3.52</v>
      </c>
      <c r="H12" s="22">
        <v>4.85</v>
      </c>
      <c r="I12" s="22">
        <v>0.35</v>
      </c>
      <c r="J12" s="22">
        <v>0</v>
      </c>
      <c r="K12" s="23">
        <f t="shared" si="0"/>
        <v>99.99999999999999</v>
      </c>
      <c r="L12" s="22">
        <v>2.37</v>
      </c>
      <c r="M12" s="15"/>
      <c r="N12" s="16"/>
    </row>
    <row r="13" spans="1:14" ht="12.75">
      <c r="A13" t="s">
        <v>10</v>
      </c>
      <c r="B13" s="22">
        <v>26.48</v>
      </c>
      <c r="C13" s="22">
        <v>35.3</v>
      </c>
      <c r="D13" s="22">
        <v>14.12</v>
      </c>
      <c r="E13" s="22">
        <v>11.74</v>
      </c>
      <c r="F13" s="22">
        <v>1.77</v>
      </c>
      <c r="G13" s="22">
        <v>7.06</v>
      </c>
      <c r="H13" s="22">
        <v>3.53</v>
      </c>
      <c r="I13" s="22">
        <v>0</v>
      </c>
      <c r="J13" s="22">
        <v>0</v>
      </c>
      <c r="K13" s="23">
        <f t="shared" si="0"/>
        <v>100</v>
      </c>
      <c r="L13" s="22">
        <v>0.47</v>
      </c>
      <c r="M13" s="15"/>
      <c r="N13" s="16"/>
    </row>
    <row r="14" spans="1:14" ht="12.75">
      <c r="A14" t="s">
        <v>11</v>
      </c>
      <c r="B14" s="22">
        <v>7.29</v>
      </c>
      <c r="C14" s="22">
        <v>15.89</v>
      </c>
      <c r="D14" s="22">
        <v>21.87</v>
      </c>
      <c r="E14" s="22">
        <v>11.21</v>
      </c>
      <c r="F14" s="22">
        <v>0</v>
      </c>
      <c r="G14" s="22">
        <v>14.58</v>
      </c>
      <c r="H14" s="22">
        <v>29.16</v>
      </c>
      <c r="I14" s="22">
        <v>0</v>
      </c>
      <c r="J14" s="22">
        <v>0</v>
      </c>
      <c r="K14" s="23">
        <f t="shared" si="0"/>
        <v>100</v>
      </c>
      <c r="L14" s="22">
        <v>0.11</v>
      </c>
      <c r="M14" s="15"/>
      <c r="N14" s="16"/>
    </row>
    <row r="15" spans="2:14" ht="12.75"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4"/>
      <c r="M15" s="15"/>
      <c r="N15" s="16"/>
    </row>
    <row r="16" spans="1:14" ht="12.75">
      <c r="A16" s="12" t="s">
        <v>27</v>
      </c>
      <c r="B16" s="13" t="s">
        <v>2</v>
      </c>
      <c r="C16" s="13"/>
      <c r="D16" s="13"/>
      <c r="E16" s="13"/>
      <c r="F16" s="26"/>
      <c r="G16" s="14"/>
      <c r="H16" s="13"/>
      <c r="I16" s="13"/>
      <c r="J16" s="13"/>
      <c r="K16" s="13"/>
      <c r="L16" s="13"/>
      <c r="M16" s="15"/>
      <c r="N16" s="16"/>
    </row>
    <row r="17" spans="1:14" ht="38.25">
      <c r="A17" s="17" t="s">
        <v>1</v>
      </c>
      <c r="B17" s="18" t="s">
        <v>3</v>
      </c>
      <c r="C17" t="s">
        <v>4</v>
      </c>
      <c r="D17" s="18" t="s">
        <v>5</v>
      </c>
      <c r="E17" s="18" t="s">
        <v>6</v>
      </c>
      <c r="F17" s="18" t="s">
        <v>8</v>
      </c>
      <c r="G17" s="18" t="s">
        <v>26</v>
      </c>
      <c r="H17" s="18" t="s">
        <v>9</v>
      </c>
      <c r="I17" s="18" t="s">
        <v>11</v>
      </c>
      <c r="J17" s="18" t="s">
        <v>10</v>
      </c>
      <c r="K17" s="19" t="s">
        <v>12</v>
      </c>
      <c r="L17" s="19" t="s">
        <v>13</v>
      </c>
      <c r="M17" s="15"/>
      <c r="N17" s="16"/>
    </row>
    <row r="18" spans="1:14" ht="12.75">
      <c r="A18" s="20" t="s">
        <v>14</v>
      </c>
      <c r="B18" s="21" t="s">
        <v>15</v>
      </c>
      <c r="C18" s="21" t="s">
        <v>16</v>
      </c>
      <c r="D18" s="21" t="s">
        <v>17</v>
      </c>
      <c r="E18" s="21" t="s">
        <v>18</v>
      </c>
      <c r="F18" s="21" t="s">
        <v>19</v>
      </c>
      <c r="G18" s="21" t="s">
        <v>20</v>
      </c>
      <c r="H18" s="21" t="s">
        <v>21</v>
      </c>
      <c r="I18" s="21" t="s">
        <v>22</v>
      </c>
      <c r="J18" s="21" t="s">
        <v>23</v>
      </c>
      <c r="K18" s="21" t="s">
        <v>24</v>
      </c>
      <c r="L18" s="21" t="s">
        <v>25</v>
      </c>
      <c r="M18" s="15"/>
      <c r="N18" s="16"/>
    </row>
    <row r="19" spans="1:14" ht="12.75">
      <c r="A19" t="s">
        <v>3</v>
      </c>
      <c r="B19" s="22">
        <v>31.97</v>
      </c>
      <c r="C19" s="22">
        <v>26.82</v>
      </c>
      <c r="D19" s="22">
        <v>22.81</v>
      </c>
      <c r="E19" s="22">
        <v>11.54</v>
      </c>
      <c r="F19" s="22">
        <v>1.76</v>
      </c>
      <c r="G19" s="22">
        <v>2.62</v>
      </c>
      <c r="H19" s="22">
        <v>2.07</v>
      </c>
      <c r="I19" s="22">
        <v>0.03</v>
      </c>
      <c r="J19" s="22">
        <v>0.38</v>
      </c>
      <c r="K19" s="23">
        <f>SUM(B19:J19)</f>
        <v>99.99999999999999</v>
      </c>
      <c r="L19" s="22">
        <v>32.67</v>
      </c>
      <c r="M19" s="15"/>
      <c r="N19" s="16"/>
    </row>
    <row r="20" spans="1:14" ht="12.75">
      <c r="A20" t="s">
        <v>28</v>
      </c>
      <c r="B20" s="22">
        <v>35.94</v>
      </c>
      <c r="C20" s="22">
        <v>17.55</v>
      </c>
      <c r="D20" s="22">
        <v>26.67</v>
      </c>
      <c r="E20" s="22">
        <v>10.81</v>
      </c>
      <c r="F20" s="22">
        <v>2.97</v>
      </c>
      <c r="G20" s="22">
        <v>3.04</v>
      </c>
      <c r="H20" s="22">
        <v>2.42</v>
      </c>
      <c r="I20" s="22">
        <v>0.06</v>
      </c>
      <c r="J20" s="22">
        <v>0.54</v>
      </c>
      <c r="K20" s="23">
        <f>SUM(B20:J20)</f>
        <v>100.00000000000001</v>
      </c>
      <c r="L20" s="22">
        <v>30.61</v>
      </c>
      <c r="M20" s="15"/>
      <c r="N20" s="16"/>
    </row>
    <row r="21" spans="1:14" ht="12.75">
      <c r="A21" t="s">
        <v>5</v>
      </c>
      <c r="B21" s="22">
        <v>36.05</v>
      </c>
      <c r="C21" s="22">
        <v>25.52</v>
      </c>
      <c r="D21" s="22">
        <v>19.89</v>
      </c>
      <c r="E21" s="22">
        <v>11.07</v>
      </c>
      <c r="F21" s="22">
        <v>3.53</v>
      </c>
      <c r="G21" s="22">
        <v>0.9</v>
      </c>
      <c r="H21" s="22">
        <v>2.52</v>
      </c>
      <c r="I21" s="22">
        <v>0.14</v>
      </c>
      <c r="J21" s="22">
        <v>0.38</v>
      </c>
      <c r="K21" s="23">
        <f>SUM(B21:J21)</f>
        <v>100</v>
      </c>
      <c r="L21" s="22">
        <v>17.65</v>
      </c>
      <c r="M21" s="15"/>
      <c r="N21" s="16"/>
    </row>
    <row r="22" spans="1:14" ht="12.75">
      <c r="A22" t="s">
        <v>6</v>
      </c>
      <c r="B22" s="22">
        <v>27.92</v>
      </c>
      <c r="C22" s="22">
        <v>27.59</v>
      </c>
      <c r="D22" s="22">
        <v>20.7</v>
      </c>
      <c r="E22" s="22">
        <v>12.07</v>
      </c>
      <c r="F22" s="22">
        <v>2.53</v>
      </c>
      <c r="G22" s="22">
        <v>5.41</v>
      </c>
      <c r="H22" s="22">
        <v>3.04</v>
      </c>
      <c r="I22" s="22">
        <v>0.14</v>
      </c>
      <c r="J22" s="22">
        <v>0.6</v>
      </c>
      <c r="K22" s="23">
        <f>SUM(B22:J22)</f>
        <v>100</v>
      </c>
      <c r="L22" s="22">
        <v>9.22</v>
      </c>
      <c r="M22" s="15"/>
      <c r="N22" s="16"/>
    </row>
    <row r="23" spans="1:14" ht="12.75">
      <c r="A23" t="s">
        <v>8</v>
      </c>
      <c r="B23" s="22">
        <v>28.57</v>
      </c>
      <c r="C23" s="22">
        <v>18.69</v>
      </c>
      <c r="D23" s="22">
        <v>21.72</v>
      </c>
      <c r="E23" s="22">
        <v>18.1</v>
      </c>
      <c r="F23" s="22">
        <v>3.23</v>
      </c>
      <c r="G23" s="22">
        <v>5.71</v>
      </c>
      <c r="H23" s="22">
        <v>2.48</v>
      </c>
      <c r="I23" s="22">
        <v>0.5</v>
      </c>
      <c r="J23" s="22">
        <v>0.99</v>
      </c>
      <c r="K23" s="23">
        <f>SUM(B23:J23)</f>
        <v>99.99000000000001</v>
      </c>
      <c r="L23" s="22">
        <v>3.35</v>
      </c>
      <c r="M23" s="15"/>
      <c r="N23" s="16"/>
    </row>
    <row r="24" spans="1:14" ht="12.75">
      <c r="A24" t="s">
        <v>7</v>
      </c>
      <c r="B24" s="22">
        <v>45.8</v>
      </c>
      <c r="C24" s="22">
        <v>8.23</v>
      </c>
      <c r="D24" s="22">
        <v>8.78</v>
      </c>
      <c r="E24" s="22">
        <v>30.06</v>
      </c>
      <c r="F24" s="22">
        <v>1.92</v>
      </c>
      <c r="G24" s="22">
        <v>4.39</v>
      </c>
      <c r="H24" s="22">
        <v>0.55</v>
      </c>
      <c r="I24" s="22">
        <v>0</v>
      </c>
      <c r="J24" s="22">
        <v>0.27</v>
      </c>
      <c r="K24" s="23">
        <v>100</v>
      </c>
      <c r="L24" s="22">
        <v>3.03</v>
      </c>
      <c r="M24" s="15"/>
      <c r="N24" s="16"/>
    </row>
    <row r="25" spans="1:14" ht="12.75">
      <c r="A25" t="s">
        <v>9</v>
      </c>
      <c r="B25" s="22">
        <v>17.49</v>
      </c>
      <c r="C25" s="22">
        <v>24.7</v>
      </c>
      <c r="D25" s="22">
        <v>22.67</v>
      </c>
      <c r="E25" s="22">
        <v>25.55</v>
      </c>
      <c r="F25" s="22">
        <v>2.33</v>
      </c>
      <c r="G25" s="22">
        <v>0.67</v>
      </c>
      <c r="H25" s="22">
        <v>4.6</v>
      </c>
      <c r="I25" s="22">
        <v>1.33</v>
      </c>
      <c r="J25" s="22">
        <v>0.67</v>
      </c>
      <c r="K25" s="23">
        <f>SUM(B25:J25)</f>
        <v>100.00999999999999</v>
      </c>
      <c r="L25" s="22">
        <v>2.5</v>
      </c>
      <c r="M25" s="15"/>
      <c r="N25" s="16"/>
    </row>
    <row r="26" spans="1:14" ht="12.75">
      <c r="A26" t="s">
        <v>11</v>
      </c>
      <c r="B26" s="22">
        <v>1.93</v>
      </c>
      <c r="C26" s="22">
        <v>12.08</v>
      </c>
      <c r="D26" s="22">
        <v>7.25</v>
      </c>
      <c r="E26" s="22">
        <v>39.61</v>
      </c>
      <c r="F26" s="22">
        <v>0</v>
      </c>
      <c r="G26" s="22">
        <v>39.13</v>
      </c>
      <c r="H26" s="22">
        <v>0</v>
      </c>
      <c r="I26" s="22">
        <v>0</v>
      </c>
      <c r="J26" s="22">
        <v>0</v>
      </c>
      <c r="K26" s="23">
        <f>SUM(B26:J26)</f>
        <v>100</v>
      </c>
      <c r="L26" s="22">
        <v>0.69</v>
      </c>
      <c r="M26" s="15"/>
      <c r="N26" s="16"/>
    </row>
    <row r="27" spans="1:14" ht="12.75">
      <c r="A27" t="s">
        <v>10</v>
      </c>
      <c r="B27" s="22">
        <v>23.53</v>
      </c>
      <c r="C27" s="22">
        <v>29.41</v>
      </c>
      <c r="D27" s="22">
        <v>35.29</v>
      </c>
      <c r="E27" s="22">
        <v>8.82</v>
      </c>
      <c r="F27" s="22">
        <v>0</v>
      </c>
      <c r="G27" s="22">
        <v>0</v>
      </c>
      <c r="H27" s="22">
        <v>2.94</v>
      </c>
      <c r="I27" s="22">
        <v>0</v>
      </c>
      <c r="J27" s="22">
        <v>0</v>
      </c>
      <c r="K27" s="23">
        <f>SUM(B27:J27)</f>
        <v>99.98999999999998</v>
      </c>
      <c r="L27" s="22">
        <v>0.28</v>
      </c>
      <c r="M27" s="15"/>
      <c r="N27" s="16"/>
    </row>
    <row r="28" spans="2:14" ht="12.75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4"/>
      <c r="M28" s="15"/>
      <c r="N28" s="16"/>
    </row>
    <row r="29" spans="1:14" ht="12.75">
      <c r="A29" s="27" t="s">
        <v>29</v>
      </c>
      <c r="B29" s="28"/>
      <c r="C29" s="28"/>
      <c r="D29" s="28"/>
      <c r="E29" s="29" t="s">
        <v>30</v>
      </c>
      <c r="F29" s="28"/>
      <c r="G29" s="28"/>
      <c r="H29" s="28"/>
      <c r="I29" s="28"/>
      <c r="J29" s="28"/>
      <c r="K29" s="28"/>
      <c r="L29" s="30"/>
      <c r="M29" s="15"/>
      <c r="N29" s="16"/>
    </row>
    <row r="30" spans="1:14" ht="38.25">
      <c r="A30" s="31" t="s">
        <v>31</v>
      </c>
      <c r="B30" s="32" t="s">
        <v>8</v>
      </c>
      <c r="C30" s="18" t="s">
        <v>3</v>
      </c>
      <c r="D30" s="18" t="s">
        <v>6</v>
      </c>
      <c r="E30" s="18" t="s">
        <v>7</v>
      </c>
      <c r="F30" s="18" t="s">
        <v>32</v>
      </c>
      <c r="G30" s="18" t="s">
        <v>5</v>
      </c>
      <c r="H30" s="32" t="s">
        <v>11</v>
      </c>
      <c r="I30" s="32" t="s">
        <v>9</v>
      </c>
      <c r="J30" s="32" t="s">
        <v>10</v>
      </c>
      <c r="K30" s="32" t="s">
        <v>12</v>
      </c>
      <c r="L30" s="32" t="s">
        <v>33</v>
      </c>
      <c r="M30" s="15"/>
      <c r="N30" s="16"/>
    </row>
    <row r="31" spans="1:14" ht="12.75">
      <c r="A31" s="20" t="s">
        <v>14</v>
      </c>
      <c r="B31" s="21" t="s">
        <v>15</v>
      </c>
      <c r="C31" s="21" t="s">
        <v>16</v>
      </c>
      <c r="D31" s="21" t="s">
        <v>17</v>
      </c>
      <c r="E31" s="21" t="s">
        <v>18</v>
      </c>
      <c r="F31" s="21" t="s">
        <v>19</v>
      </c>
      <c r="G31" s="21" t="s">
        <v>20</v>
      </c>
      <c r="H31" s="21" t="s">
        <v>21</v>
      </c>
      <c r="I31" s="21" t="s">
        <v>22</v>
      </c>
      <c r="J31" s="21" t="s">
        <v>23</v>
      </c>
      <c r="K31" s="21" t="s">
        <v>24</v>
      </c>
      <c r="L31" s="21" t="s">
        <v>25</v>
      </c>
      <c r="M31" s="15"/>
      <c r="N31" s="16"/>
    </row>
    <row r="32" spans="1:14" ht="12.75">
      <c r="A32" t="s">
        <v>8</v>
      </c>
      <c r="B32" s="22">
        <v>0</v>
      </c>
      <c r="C32" s="22">
        <v>44.99</v>
      </c>
      <c r="D32" s="22">
        <v>15.74</v>
      </c>
      <c r="E32" s="22">
        <v>0</v>
      </c>
      <c r="F32" s="22">
        <v>38.57</v>
      </c>
      <c r="G32" s="22">
        <v>0.7</v>
      </c>
      <c r="H32" s="22">
        <v>0</v>
      </c>
      <c r="I32" s="22">
        <v>0</v>
      </c>
      <c r="J32" s="22">
        <v>0</v>
      </c>
      <c r="K32" s="23">
        <f aca="true" t="shared" si="1" ref="K32:K40">SUM(B32:J32)</f>
        <v>100.00000000000001</v>
      </c>
      <c r="L32" s="22">
        <v>63.72</v>
      </c>
      <c r="M32" s="15"/>
      <c r="N32" s="16"/>
    </row>
    <row r="33" spans="1:14" ht="12.75">
      <c r="A33" t="s">
        <v>3</v>
      </c>
      <c r="B33" s="22">
        <v>0</v>
      </c>
      <c r="C33" s="22">
        <v>28.54</v>
      </c>
      <c r="D33" s="22">
        <v>26.16</v>
      </c>
      <c r="E33" s="22">
        <v>0</v>
      </c>
      <c r="F33" s="22">
        <v>45.92</v>
      </c>
      <c r="G33" s="22">
        <v>1.37</v>
      </c>
      <c r="H33" s="22">
        <v>0</v>
      </c>
      <c r="I33" s="22">
        <v>0</v>
      </c>
      <c r="J33" s="22">
        <v>0</v>
      </c>
      <c r="K33" s="23">
        <f t="shared" si="1"/>
        <v>101.99000000000001</v>
      </c>
      <c r="L33" s="22">
        <v>21.39</v>
      </c>
      <c r="M33" s="15"/>
      <c r="N33" s="16"/>
    </row>
    <row r="34" spans="1:14" ht="12.75">
      <c r="A34" s="33" t="s">
        <v>6</v>
      </c>
      <c r="B34" s="22">
        <v>0</v>
      </c>
      <c r="C34" s="22">
        <v>3.75</v>
      </c>
      <c r="D34" s="22">
        <v>9.59</v>
      </c>
      <c r="E34" s="22">
        <v>0</v>
      </c>
      <c r="F34" s="22">
        <v>85.66</v>
      </c>
      <c r="G34" s="22">
        <v>0</v>
      </c>
      <c r="H34" s="22">
        <v>0</v>
      </c>
      <c r="I34" s="22">
        <v>1</v>
      </c>
      <c r="J34" s="22">
        <v>0</v>
      </c>
      <c r="K34" s="23">
        <f t="shared" si="1"/>
        <v>100</v>
      </c>
      <c r="L34" s="22">
        <v>8.67</v>
      </c>
      <c r="M34" s="15"/>
      <c r="N34" s="16"/>
    </row>
    <row r="35" spans="1:14" ht="12.75">
      <c r="A35" s="33" t="s">
        <v>7</v>
      </c>
      <c r="B35" s="22">
        <v>0</v>
      </c>
      <c r="C35" s="22">
        <v>60.7</v>
      </c>
      <c r="D35" s="22">
        <v>17.9</v>
      </c>
      <c r="E35" s="22">
        <v>0</v>
      </c>
      <c r="F35" s="22">
        <v>9.58</v>
      </c>
      <c r="G35" s="22">
        <v>11.82</v>
      </c>
      <c r="H35" s="22">
        <v>0</v>
      </c>
      <c r="I35" s="22">
        <v>0</v>
      </c>
      <c r="J35" s="22">
        <v>0</v>
      </c>
      <c r="K35" s="23">
        <f t="shared" si="1"/>
        <v>100</v>
      </c>
      <c r="L35" s="22">
        <v>3.01</v>
      </c>
      <c r="M35" s="15"/>
      <c r="N35" s="16"/>
    </row>
    <row r="36" spans="1:14" ht="12.75">
      <c r="A36" s="34" t="s">
        <v>4</v>
      </c>
      <c r="B36" s="22">
        <v>0</v>
      </c>
      <c r="C36" s="22">
        <v>0</v>
      </c>
      <c r="D36" s="22">
        <v>2.38</v>
      </c>
      <c r="E36" s="22">
        <v>0</v>
      </c>
      <c r="F36" s="22">
        <v>97.62</v>
      </c>
      <c r="G36" s="22">
        <v>0</v>
      </c>
      <c r="H36" s="22">
        <v>0</v>
      </c>
      <c r="I36" s="22">
        <v>0</v>
      </c>
      <c r="J36" s="22">
        <v>0</v>
      </c>
      <c r="K36" s="23">
        <f t="shared" si="1"/>
        <v>100</v>
      </c>
      <c r="L36" s="22">
        <v>2.29</v>
      </c>
      <c r="M36" s="15"/>
      <c r="N36" s="16"/>
    </row>
    <row r="37" spans="1:14" ht="12.75">
      <c r="A37" s="33" t="s">
        <v>5</v>
      </c>
      <c r="B37" s="22">
        <v>0</v>
      </c>
      <c r="C37" s="22">
        <v>66.24</v>
      </c>
      <c r="D37" s="22">
        <v>0</v>
      </c>
      <c r="E37" s="22">
        <v>0</v>
      </c>
      <c r="F37" s="22">
        <v>23.32</v>
      </c>
      <c r="G37" s="22">
        <v>10.44</v>
      </c>
      <c r="H37" s="22">
        <v>0</v>
      </c>
      <c r="I37" s="22">
        <v>0</v>
      </c>
      <c r="J37" s="22">
        <v>0</v>
      </c>
      <c r="K37" s="23">
        <f t="shared" si="1"/>
        <v>100</v>
      </c>
      <c r="L37" s="22">
        <v>0.59</v>
      </c>
      <c r="M37" s="15"/>
      <c r="N37" s="16"/>
    </row>
    <row r="38" spans="1:14" ht="12.75">
      <c r="A38" s="34" t="s">
        <v>11</v>
      </c>
      <c r="B38" s="22">
        <v>0</v>
      </c>
      <c r="C38" s="22">
        <v>7.02</v>
      </c>
      <c r="D38" s="22">
        <v>60.61</v>
      </c>
      <c r="E38" s="22">
        <v>0</v>
      </c>
      <c r="F38" s="22">
        <v>23.11</v>
      </c>
      <c r="G38" s="22">
        <v>9.26</v>
      </c>
      <c r="H38" s="22">
        <v>0</v>
      </c>
      <c r="I38" s="22">
        <v>0</v>
      </c>
      <c r="J38" s="22">
        <v>0</v>
      </c>
      <c r="K38" s="23">
        <f t="shared" si="1"/>
        <v>100</v>
      </c>
      <c r="L38" s="22">
        <v>0.25</v>
      </c>
      <c r="M38" s="15"/>
      <c r="N38" s="16"/>
    </row>
    <row r="39" spans="1:14" ht="12.75">
      <c r="A39" s="35" t="s">
        <v>9</v>
      </c>
      <c r="B39" s="22">
        <v>0</v>
      </c>
      <c r="C39" s="22">
        <v>0</v>
      </c>
      <c r="D39" s="22">
        <v>7.32</v>
      </c>
      <c r="E39" s="22">
        <v>0</v>
      </c>
      <c r="F39" s="22">
        <v>48.77</v>
      </c>
      <c r="G39" s="22">
        <v>0</v>
      </c>
      <c r="H39" s="22">
        <v>0</v>
      </c>
      <c r="I39" s="22">
        <v>43.91</v>
      </c>
      <c r="J39" s="22">
        <v>0</v>
      </c>
      <c r="K39" s="23">
        <f t="shared" si="1"/>
        <v>100</v>
      </c>
      <c r="L39" s="22">
        <v>0.06</v>
      </c>
      <c r="M39" s="15"/>
      <c r="N39" s="16"/>
    </row>
    <row r="40" spans="1:14" ht="12.75">
      <c r="A40" s="33" t="s">
        <v>10</v>
      </c>
      <c r="B40" s="24">
        <v>0</v>
      </c>
      <c r="C40" s="24">
        <v>0</v>
      </c>
      <c r="D40" s="24">
        <v>79.07</v>
      </c>
      <c r="E40" s="24">
        <v>0</v>
      </c>
      <c r="F40" s="24">
        <v>20.93</v>
      </c>
      <c r="G40" s="24">
        <v>0</v>
      </c>
      <c r="H40" s="24">
        <v>0</v>
      </c>
      <c r="I40" s="24">
        <v>0</v>
      </c>
      <c r="J40" s="24">
        <v>0</v>
      </c>
      <c r="K40" s="25">
        <f t="shared" si="1"/>
        <v>100</v>
      </c>
      <c r="L40" s="24">
        <v>0.02</v>
      </c>
      <c r="M40" s="15"/>
      <c r="N40" s="16"/>
    </row>
    <row r="41" spans="1:14" ht="12.75">
      <c r="A41" s="36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5"/>
      <c r="N41" s="16"/>
    </row>
    <row r="42" spans="2:14" ht="12.75">
      <c r="B42" s="38"/>
      <c r="C42" s="38"/>
      <c r="D42" s="38"/>
      <c r="E42" s="38" t="s">
        <v>31</v>
      </c>
      <c r="F42" s="39"/>
      <c r="G42" s="38"/>
      <c r="H42" s="38"/>
      <c r="I42" s="38"/>
      <c r="J42" s="38"/>
      <c r="K42" s="38"/>
      <c r="L42" s="38"/>
      <c r="M42" s="40"/>
      <c r="N42" s="41"/>
    </row>
    <row r="43" spans="1:14" ht="38.25">
      <c r="A43" t="s">
        <v>30</v>
      </c>
      <c r="B43" s="32" t="s">
        <v>4</v>
      </c>
      <c r="C43" s="32" t="s">
        <v>3</v>
      </c>
      <c r="D43" s="32" t="s">
        <v>6</v>
      </c>
      <c r="E43" s="32" t="s">
        <v>5</v>
      </c>
      <c r="F43" s="18" t="s">
        <v>35</v>
      </c>
      <c r="G43" s="18" t="s">
        <v>10</v>
      </c>
      <c r="H43" s="18" t="s">
        <v>7</v>
      </c>
      <c r="I43" s="18" t="s">
        <v>8</v>
      </c>
      <c r="J43" s="18" t="s">
        <v>11</v>
      </c>
      <c r="K43" s="32" t="s">
        <v>12</v>
      </c>
      <c r="L43" s="32" t="s">
        <v>33</v>
      </c>
      <c r="M43" s="15"/>
      <c r="N43" s="16"/>
    </row>
    <row r="44" spans="1:14" ht="12.75">
      <c r="A44" s="20" t="s">
        <v>14</v>
      </c>
      <c r="B44" s="21" t="s">
        <v>15</v>
      </c>
      <c r="C44" s="21" t="s">
        <v>16</v>
      </c>
      <c r="D44" s="21" t="s">
        <v>17</v>
      </c>
      <c r="E44" s="21" t="s">
        <v>18</v>
      </c>
      <c r="F44" s="21" t="s">
        <v>19</v>
      </c>
      <c r="G44" s="21" t="s">
        <v>20</v>
      </c>
      <c r="H44" s="21" t="s">
        <v>21</v>
      </c>
      <c r="I44" s="21" t="s">
        <v>22</v>
      </c>
      <c r="J44" s="21" t="s">
        <v>23</v>
      </c>
      <c r="K44" s="21" t="s">
        <v>24</v>
      </c>
      <c r="L44" s="21" t="s">
        <v>25</v>
      </c>
      <c r="M44" s="15"/>
      <c r="N44" s="16"/>
    </row>
    <row r="45" spans="2:14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15"/>
      <c r="N45" s="16"/>
    </row>
    <row r="46" spans="1:14" ht="12.75">
      <c r="A46" t="s">
        <v>4</v>
      </c>
      <c r="B46" s="22">
        <v>5.01</v>
      </c>
      <c r="C46" s="22">
        <v>22.03</v>
      </c>
      <c r="D46" s="22">
        <v>16.66</v>
      </c>
      <c r="E46" s="22">
        <v>0.31</v>
      </c>
      <c r="F46" s="22">
        <v>0.07</v>
      </c>
      <c r="G46" s="22">
        <v>0.01</v>
      </c>
      <c r="H46" s="22">
        <v>0.65</v>
      </c>
      <c r="I46" s="22">
        <v>55.13</v>
      </c>
      <c r="J46" s="22">
        <v>0.13</v>
      </c>
      <c r="K46" s="23">
        <f aca="true" t="shared" si="2" ref="K46:K54">SUM(B46:J46)</f>
        <v>100</v>
      </c>
      <c r="L46" s="22">
        <v>44.58</v>
      </c>
      <c r="M46" s="15"/>
      <c r="N46" s="16"/>
    </row>
    <row r="47" spans="1:14" ht="12.75">
      <c r="A47" t="s">
        <v>3</v>
      </c>
      <c r="B47" s="22">
        <v>0</v>
      </c>
      <c r="C47" s="22">
        <v>16.35</v>
      </c>
      <c r="D47" s="22">
        <v>0.87</v>
      </c>
      <c r="E47" s="22">
        <v>1.04</v>
      </c>
      <c r="F47" s="22">
        <v>0</v>
      </c>
      <c r="G47" s="22">
        <v>0</v>
      </c>
      <c r="H47" s="22">
        <v>4.9</v>
      </c>
      <c r="I47" s="22">
        <v>76.79</v>
      </c>
      <c r="J47" s="22">
        <v>0.05</v>
      </c>
      <c r="K47" s="23">
        <f t="shared" si="2"/>
        <v>100.00000000000001</v>
      </c>
      <c r="L47" s="22">
        <v>37.33</v>
      </c>
      <c r="M47" s="15"/>
      <c r="N47" s="16"/>
    </row>
    <row r="48" spans="1:14" ht="12.75">
      <c r="A48" t="s">
        <v>6</v>
      </c>
      <c r="B48" s="22">
        <v>0.32</v>
      </c>
      <c r="C48" s="22">
        <v>30.76</v>
      </c>
      <c r="D48" s="22">
        <v>4.95</v>
      </c>
      <c r="E48" s="22">
        <v>0</v>
      </c>
      <c r="F48" s="22">
        <v>0.03</v>
      </c>
      <c r="G48" s="22">
        <v>0.11</v>
      </c>
      <c r="H48" s="22">
        <v>3.21</v>
      </c>
      <c r="I48" s="22">
        <v>59.7</v>
      </c>
      <c r="J48" s="22">
        <v>0.91</v>
      </c>
      <c r="K48" s="23">
        <f t="shared" si="2"/>
        <v>99.99000000000001</v>
      </c>
      <c r="L48" s="22">
        <v>16.8</v>
      </c>
      <c r="M48" s="15"/>
      <c r="N48" s="16"/>
    </row>
    <row r="49" spans="1:14" ht="12.75">
      <c r="A49" t="s">
        <v>5</v>
      </c>
      <c r="B49" s="22">
        <v>0</v>
      </c>
      <c r="C49" s="22">
        <v>24.91</v>
      </c>
      <c r="D49" s="22">
        <v>0</v>
      </c>
      <c r="E49" s="22">
        <v>5.19</v>
      </c>
      <c r="F49" s="22">
        <v>0</v>
      </c>
      <c r="G49" s="22">
        <v>4.13</v>
      </c>
      <c r="H49" s="22">
        <v>30.2</v>
      </c>
      <c r="I49" s="22">
        <v>37.72</v>
      </c>
      <c r="J49" s="22">
        <v>1.98</v>
      </c>
      <c r="K49" s="23">
        <f t="shared" si="2"/>
        <v>104.13000000000001</v>
      </c>
      <c r="L49" s="22">
        <v>1.18</v>
      </c>
      <c r="M49" s="15"/>
      <c r="N49" s="16"/>
    </row>
    <row r="50" spans="1:14" ht="12.75">
      <c r="A50" s="43" t="s">
        <v>36</v>
      </c>
      <c r="B50" s="22">
        <v>0</v>
      </c>
      <c r="C50" s="22">
        <v>0</v>
      </c>
      <c r="D50" s="22">
        <v>76.68</v>
      </c>
      <c r="E50" s="22">
        <v>0</v>
      </c>
      <c r="F50" s="22">
        <v>23.32</v>
      </c>
      <c r="G50" s="22">
        <v>0</v>
      </c>
      <c r="H50" s="22">
        <v>0</v>
      </c>
      <c r="I50" s="22">
        <v>0</v>
      </c>
      <c r="J50" s="22">
        <v>0</v>
      </c>
      <c r="K50" s="23">
        <f t="shared" si="2"/>
        <v>100</v>
      </c>
      <c r="L50" s="22">
        <v>0.11</v>
      </c>
      <c r="M50" s="15"/>
      <c r="N50" s="16"/>
    </row>
    <row r="51" spans="1:14" ht="12.75">
      <c r="A51" t="s">
        <v>10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3">
        <f t="shared" si="2"/>
        <v>0</v>
      </c>
      <c r="L51" s="22">
        <v>0</v>
      </c>
      <c r="M51" s="15"/>
      <c r="N51" s="16"/>
    </row>
    <row r="52" spans="1:14" ht="12.75">
      <c r="A52" t="s">
        <v>26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3">
        <f t="shared" si="2"/>
        <v>0</v>
      </c>
      <c r="L52" s="22">
        <v>0</v>
      </c>
      <c r="M52" s="15"/>
      <c r="N52" s="16"/>
    </row>
    <row r="53" spans="1:14" ht="12.75">
      <c r="A53" t="s">
        <v>8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3">
        <f t="shared" si="2"/>
        <v>0</v>
      </c>
      <c r="L53" s="22">
        <v>0</v>
      </c>
      <c r="M53" s="15"/>
      <c r="N53" s="16"/>
    </row>
    <row r="54" spans="1:14" ht="12.75">
      <c r="A54" s="35" t="s">
        <v>11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5">
        <f t="shared" si="2"/>
        <v>0</v>
      </c>
      <c r="L54" s="24">
        <v>0</v>
      </c>
      <c r="M54" s="15"/>
      <c r="N54" s="44"/>
    </row>
    <row r="55" spans="1:14" ht="12.75">
      <c r="A55" s="45" t="s">
        <v>37</v>
      </c>
      <c r="B55" s="46"/>
      <c r="C55" s="46"/>
      <c r="D55" s="46"/>
      <c r="E55" s="46"/>
      <c r="F55" s="44"/>
      <c r="G55" s="46"/>
      <c r="H55" s="46"/>
      <c r="I55" s="46"/>
      <c r="J55" s="46"/>
      <c r="K55" s="46"/>
      <c r="L55" s="46"/>
      <c r="M55" s="15"/>
      <c r="N55" s="16"/>
    </row>
    <row r="56" spans="1:14" ht="12.75">
      <c r="A56" s="47" t="s">
        <v>38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5"/>
      <c r="N56" s="49"/>
    </row>
    <row r="57" spans="1:14" ht="12.75">
      <c r="A57" s="16"/>
      <c r="B57" s="16"/>
      <c r="C57" s="16"/>
      <c r="D57" s="16"/>
      <c r="E57" s="16"/>
      <c r="F57" s="50"/>
      <c r="G57" s="16"/>
      <c r="H57" s="16"/>
      <c r="I57" s="16"/>
      <c r="J57" s="16"/>
      <c r="K57" s="16"/>
      <c r="L57" s="16"/>
      <c r="M57" s="15"/>
      <c r="N57" s="16"/>
    </row>
  </sheetData>
  <hyperlinks>
    <hyperlink ref="A29" location="'Options time series-BSE '!A1" display="Sensex Futures"/>
    <hyperlink ref="A44" location="'Options time series-BSE '!A1" display="Stock Futures"/>
    <hyperlink ref="F37" location="'Options time series-NSE '!A1" display="Stock Options"/>
    <hyperlink ref="F39" r:id="rId1" display="Interest Futures"/>
    <hyperlink ref="F44" location="'Options time series-NSE '!A1" display="Stock Futures"/>
    <hyperlink ref="A41" location="'S&amp;P CNX 500'!A1" display="S&amp;P CNX 500"/>
    <hyperlink ref="F34" location="'Options time series-NSE '!A1" display="Stock Options"/>
    <hyperlink ref="F36" location="'Options time series-NSE '!A1" display="Stock Options"/>
    <hyperlink ref="F38" r:id="rId2" display="Interest Futures"/>
    <hyperlink ref="F41" r:id="rId3" display="Interest Futures"/>
    <hyperlink ref="A1" location="'BSE IT '!A1" tooltip="Time Series on BSE 200" display="BSE IT "/>
    <hyperlink ref="A3" location="'BSE CD'!A1" display="BSE CD "/>
    <hyperlink ref="A31" location="'S&amp;P CNX NIFTY'!A1" display="S&amp;P CNX Nifty"/>
    <hyperlink ref="A5" location="'BSE CG'!A1" display="BSE CG "/>
    <hyperlink ref="A50" location="'Options time series-BSE '!A1" display="Stock Options"/>
    <hyperlink ref="A56" location="'BSE HC'!A1" display="BSE HC "/>
    <hyperlink ref="A57" location="'BSE CG'!A1" display="BSE CG "/>
    <hyperlink ref="F56" location="'Options time series-NSE '!A1" display="Stock Options"/>
    <hyperlink ref="A55" location="'BSE FMC'!A1" display="BSEFMC "/>
    <hyperlink ref="A30" location="'Options time series-BSE '!A1" display="Stock Futures"/>
    <hyperlink ref="F57" location="'Options time series-NSE '!A1" display="Nifty Options"/>
    <hyperlink ref="F5" location="'Options time series-NSE '!A1" display="Stock Options"/>
    <hyperlink ref="F31" location="'Options time series-NSE '!A1" display="Nifty Futures"/>
    <hyperlink ref="F35" location="'Options time series-NSE '!A1" display="Nifty Options"/>
    <hyperlink ref="D55" location="'BSE IT '!A1" display="BSE IT "/>
    <hyperlink ref="D56" location="'BSE CD'!A1" display="BSE CD "/>
    <hyperlink ref="D57" location="'BSE FMC'!A1" display="BSEFMC "/>
    <hyperlink ref="D5" location="'S&amp;P CNX NIFTY'!A1" display="S&amp;P CNX Nifty"/>
    <hyperlink ref="D29" location="'Options time series-BSE '!A1" display="Sensex Futures"/>
    <hyperlink ref="I29" location="'Options time series-NSE '!A1" display="Nifty Futures"/>
    <hyperlink ref="I32" location="'Options time series-NSE '!A1" display="Stock Futures"/>
    <hyperlink ref="F33" location="'Options time series-NSE '!A1" display="Stock Futures"/>
    <hyperlink ref="F29" location="'Options time series-NSE '!A1" display="Nifty Futures"/>
    <hyperlink ref="F32" location="'Options time series-NSE '!A1" display="Nifty Options"/>
    <hyperlink ref="C55" location="'BSE CD'!A1" display="BSE CD "/>
    <hyperlink ref="C56" location="'BSE FMC'!A1" display="BSEFMC "/>
    <hyperlink ref="C57" location="'BSE HC'!A1" display="BSE HC "/>
    <hyperlink ref="C31" location="'Options time series-BSE '!A1" display="Stock Futures"/>
    <hyperlink ref="H31" location="'Options time series-NSE '!A1" display="Stock Futures"/>
    <hyperlink ref="H40" r:id="rId4" display="Interest Futures"/>
    <hyperlink ref="F40" r:id="rId5" display="Interest Futures"/>
    <hyperlink ref="C1" location="'BSE IT '!A1" tooltip="Time Series on BSE 200" display="BSE IT "/>
    <hyperlink ref="C3" location="'BSE CD'!A1" display="BSE CD "/>
    <hyperlink ref="H55" r:id="rId6" display="Interest Futures"/>
    <hyperlink ref="A16" location="'BSE CD'!A1" display="BSE CD "/>
    <hyperlink ref="A17" location="'BSE HC'!A1" display="BSE HC "/>
    <hyperlink ref="A18" location="'BSE CG'!A1" display="BSE CG "/>
    <hyperlink ref="F18" location="'Options time series-NSE '!A1" display="Stock Options"/>
    <hyperlink ref="D18" location="'S&amp;P CNX NIFTY'!A1" display="S&amp;P CNX Nifty"/>
    <hyperlink ref="C16" location="'BSE CD'!A1" display="BSE CD "/>
    <hyperlink ref="C18" location="'BSE CG'!A1" display="BSE CG "/>
    <hyperlink ref="I33:I39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2007-03-30T10:25:25Z</dcterms:created>
  <dcterms:modified xsi:type="dcterms:W3CDTF">2007-03-30T10:43:50Z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