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<sst xmlns="http://schemas.openxmlformats.org/spreadsheetml/2006/main" count="128" uniqueCount="33">
  <si>
    <t xml:space="preserve"> A.Buy</t>
  </si>
  <si>
    <t>Private</t>
  </si>
  <si>
    <t>Co-op Banks</t>
  </si>
  <si>
    <t>Market Share</t>
  </si>
  <si>
    <t>Category</t>
  </si>
  <si>
    <t>Foreign</t>
  </si>
  <si>
    <t>Public Sect</t>
  </si>
  <si>
    <t>Sector</t>
  </si>
  <si>
    <t>FIs</t>
  </si>
  <si>
    <t xml:space="preserve">Total </t>
  </si>
  <si>
    <t>(%)</t>
  </si>
  <si>
    <t xml:space="preserve"> Banks</t>
  </si>
  <si>
    <t>Banks</t>
  </si>
  <si>
    <t>Previous Month</t>
  </si>
  <si>
    <t>Foreign Banks</t>
  </si>
  <si>
    <t>Public Sector Banks</t>
  </si>
  <si>
    <t>Private Sector Banks</t>
  </si>
  <si>
    <t>Cooperative Banks</t>
  </si>
  <si>
    <t>Financial Inst.</t>
  </si>
  <si>
    <t xml:space="preserve"> B.Sell</t>
  </si>
  <si>
    <t>(1)</t>
  </si>
  <si>
    <t xml:space="preserve"> C.Cash</t>
  </si>
  <si>
    <t>ForeignBanks</t>
  </si>
  <si>
    <t>Public</t>
  </si>
  <si>
    <t>Private Sect</t>
  </si>
  <si>
    <t>Coop.Banks</t>
  </si>
  <si>
    <t>Sector Banks</t>
  </si>
  <si>
    <t xml:space="preserve"> D.Tom</t>
  </si>
  <si>
    <t xml:space="preserve"> E.Spot</t>
  </si>
  <si>
    <t xml:space="preserve"> F.Forward</t>
  </si>
  <si>
    <t xml:space="preserve"> (-) Vertically the intercategory proportions are not additive.</t>
  </si>
  <si>
    <r>
      <t xml:space="preserve"> Source : </t>
    </r>
    <r>
      <rPr>
        <i/>
        <sz val="10"/>
        <color indexed="8"/>
        <rFont val="Arial"/>
        <family val="2"/>
      </rPr>
      <t>Rakshitra,</t>
    </r>
    <r>
      <rPr>
        <sz val="10"/>
        <color indexed="8"/>
        <rFont val="Arial"/>
        <family val="2"/>
      </rPr>
      <t xml:space="preserve"> Monthly Publication of the Clearing Corporation of India Limited (CCIL), January 2007</t>
    </r>
  </si>
  <si>
    <t>Table 28: Inter-Category Distribution of Total  Foreign Exchange  Transactions Settled at CCIL (With Market Share in Respective Trade Types) : October - 2006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</si>
</sst>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mmmm\-yyyy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164" fontId="2" fillId="0" borderId="0" xfId="0" applyNumberFormat="1" applyFont="1" applyBorder="1" applyAlignment="1" quotePrefix="1">
      <alignment horizontal="right" wrapText="1"/>
    </xf>
    <xf numFmtId="164" fontId="0" fillId="0" borderId="2" xfId="0" applyNumberFormat="1" applyBorder="1" applyAlignment="1">
      <alignment horizontal="left"/>
    </xf>
    <xf numFmtId="164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 quotePrefix="1">
      <alignment horizontal="right"/>
    </xf>
    <xf numFmtId="164" fontId="2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 quotePrefix="1">
      <alignment horizontal="right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2" xfId="0" applyNumberFormat="1" applyBorder="1" applyAlignment="1" quotePrefix="1">
      <alignment horizontal="left"/>
    </xf>
    <xf numFmtId="164" fontId="0" fillId="0" borderId="0" xfId="0" applyNumberForma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25">
      <selection activeCell="E4" sqref="E4"/>
    </sheetView>
  </sheetViews>
  <sheetFormatPr defaultColWidth="9.140625" defaultRowHeight="12.75"/>
  <cols>
    <col min="1" max="1" width="25.28125" style="0" customWidth="1"/>
    <col min="2" max="2" width="11.57421875" style="0" customWidth="1"/>
    <col min="3" max="3" width="13.00390625" style="0" customWidth="1"/>
    <col min="4" max="5" width="11.28125" style="0" customWidth="1"/>
    <col min="8" max="9" width="12.28125" style="0" customWidth="1"/>
  </cols>
  <sheetData>
    <row r="1" spans="1:14" ht="12.75">
      <c r="A1" s="1" t="s">
        <v>32</v>
      </c>
      <c r="B1" s="2"/>
      <c r="C1" s="3"/>
      <c r="D1" s="3"/>
      <c r="E1" s="3"/>
      <c r="F1" s="4"/>
      <c r="G1" s="3"/>
      <c r="H1" s="3"/>
      <c r="I1" s="3"/>
      <c r="J1" s="5"/>
      <c r="K1" s="5"/>
      <c r="L1" s="5"/>
      <c r="M1" s="6"/>
      <c r="N1" s="5"/>
    </row>
    <row r="2" spans="1:14" ht="12.75">
      <c r="A2" s="7" t="s">
        <v>0</v>
      </c>
      <c r="B2" s="5"/>
      <c r="C2" s="5"/>
      <c r="D2" s="8" t="s">
        <v>1</v>
      </c>
      <c r="E2" t="s">
        <v>2</v>
      </c>
      <c r="F2" s="9"/>
      <c r="G2" s="5"/>
      <c r="H2" s="10" t="s">
        <v>3</v>
      </c>
      <c r="I2" s="11" t="s">
        <v>3</v>
      </c>
      <c r="J2" s="5"/>
      <c r="K2" s="5"/>
      <c r="L2" s="5"/>
      <c r="M2" s="6"/>
      <c r="N2" s="5"/>
    </row>
    <row r="3" spans="1:14" ht="12.75">
      <c r="A3" s="9" t="s">
        <v>4</v>
      </c>
      <c r="B3" s="12" t="s">
        <v>5</v>
      </c>
      <c r="C3" s="13" t="s">
        <v>6</v>
      </c>
      <c r="D3" t="s">
        <v>7</v>
      </c>
      <c r="F3" s="13" t="s">
        <v>8</v>
      </c>
      <c r="G3" s="14" t="s">
        <v>9</v>
      </c>
      <c r="H3" s="15" t="s">
        <v>10</v>
      </c>
      <c r="I3" s="15" t="s">
        <v>10</v>
      </c>
      <c r="J3" s="16"/>
      <c r="K3" s="17"/>
      <c r="L3" s="16"/>
      <c r="M3" s="18"/>
      <c r="N3" s="17"/>
    </row>
    <row r="4" spans="1:14" ht="12.75">
      <c r="A4" s="19"/>
      <c r="B4" s="20" t="s">
        <v>11</v>
      </c>
      <c r="C4" s="11" t="s">
        <v>12</v>
      </c>
      <c r="D4" t="s">
        <v>12</v>
      </c>
      <c r="F4" s="2"/>
      <c r="G4" s="21"/>
      <c r="H4" s="21"/>
      <c r="I4" t="s">
        <v>13</v>
      </c>
      <c r="J4" s="22"/>
      <c r="K4" s="17"/>
      <c r="L4" s="22"/>
      <c r="M4" s="18"/>
      <c r="N4" s="17"/>
    </row>
    <row r="5" spans="1:14" ht="12.75">
      <c r="A5" s="23">
        <v>1</v>
      </c>
      <c r="B5" s="24">
        <v>2</v>
      </c>
      <c r="C5" s="25">
        <v>3</v>
      </c>
      <c r="D5" s="26">
        <v>4</v>
      </c>
      <c r="E5" s="26">
        <v>5</v>
      </c>
      <c r="F5" s="24">
        <v>6</v>
      </c>
      <c r="G5" s="27">
        <v>7</v>
      </c>
      <c r="H5" s="27">
        <v>8</v>
      </c>
      <c r="I5" s="26">
        <v>9</v>
      </c>
      <c r="J5" s="22"/>
      <c r="K5" s="17"/>
      <c r="L5" s="22"/>
      <c r="M5" s="18"/>
      <c r="N5" s="17"/>
    </row>
    <row r="6" spans="2:14" ht="12.75">
      <c r="B6" s="28"/>
      <c r="C6" s="29"/>
      <c r="D6" s="30"/>
      <c r="E6" s="30"/>
      <c r="F6" s="28"/>
      <c r="G6" s="31"/>
      <c r="H6" s="31"/>
      <c r="I6" s="30"/>
      <c r="J6" s="22"/>
      <c r="K6" s="17"/>
      <c r="L6" s="22"/>
      <c r="M6" s="18"/>
      <c r="N6" s="17"/>
    </row>
    <row r="7" spans="1:14" ht="12.75">
      <c r="A7" t="s">
        <v>14</v>
      </c>
      <c r="B7" s="32">
        <v>71.85</v>
      </c>
      <c r="C7" s="33">
        <v>18.14</v>
      </c>
      <c r="D7" s="33">
        <v>9.91</v>
      </c>
      <c r="E7" s="33">
        <v>0.02</v>
      </c>
      <c r="F7" s="33">
        <v>0.08</v>
      </c>
      <c r="G7" s="33">
        <f>SUM(B7:F7)</f>
        <v>99.99999999999999</v>
      </c>
      <c r="H7" s="34">
        <v>60.02</v>
      </c>
      <c r="I7" s="34">
        <v>55.46</v>
      </c>
      <c r="J7" s="33"/>
      <c r="K7" s="33"/>
      <c r="L7" s="33"/>
      <c r="M7" s="33"/>
      <c r="N7" s="33"/>
    </row>
    <row r="8" spans="1:14" ht="12.75">
      <c r="A8" s="35" t="s">
        <v>15</v>
      </c>
      <c r="B8" s="32">
        <v>46.35</v>
      </c>
      <c r="C8" s="33">
        <v>36.94</v>
      </c>
      <c r="D8" s="33">
        <v>16.43</v>
      </c>
      <c r="E8" s="33">
        <v>0.23</v>
      </c>
      <c r="F8" s="33">
        <v>0.05</v>
      </c>
      <c r="G8" s="33">
        <f>SUM(B8:F8)</f>
        <v>100</v>
      </c>
      <c r="H8" s="34">
        <v>28.41</v>
      </c>
      <c r="I8" s="34">
        <v>29.94</v>
      </c>
      <c r="J8" s="33"/>
      <c r="K8" s="33"/>
      <c r="L8" s="33"/>
      <c r="M8" s="33"/>
      <c r="N8" s="33"/>
    </row>
    <row r="9" spans="1:14" ht="12.75">
      <c r="A9" s="35" t="s">
        <v>16</v>
      </c>
      <c r="B9" s="32">
        <v>50.36</v>
      </c>
      <c r="C9" s="33">
        <v>33.32</v>
      </c>
      <c r="D9" s="33">
        <v>15</v>
      </c>
      <c r="E9" s="33">
        <v>1.19</v>
      </c>
      <c r="F9" s="33">
        <v>0.13</v>
      </c>
      <c r="G9" s="33">
        <v>100</v>
      </c>
      <c r="H9" s="34">
        <v>11.33</v>
      </c>
      <c r="I9" s="34">
        <v>14.21</v>
      </c>
      <c r="J9" s="33"/>
      <c r="K9" s="33"/>
      <c r="L9" s="33"/>
      <c r="M9" s="33"/>
      <c r="N9" s="33"/>
    </row>
    <row r="10" spans="1:14" ht="12.75">
      <c r="A10" s="35" t="s">
        <v>17</v>
      </c>
      <c r="B10" s="32">
        <v>5.09</v>
      </c>
      <c r="C10" s="33">
        <v>27.29</v>
      </c>
      <c r="D10" s="33">
        <v>67.16</v>
      </c>
      <c r="E10" s="33">
        <v>0.46</v>
      </c>
      <c r="F10" s="33">
        <v>0</v>
      </c>
      <c r="G10" s="33">
        <v>100</v>
      </c>
      <c r="H10" s="34">
        <v>0.19</v>
      </c>
      <c r="I10" s="34">
        <v>0.36</v>
      </c>
      <c r="J10" s="33"/>
      <c r="K10" s="33"/>
      <c r="L10" s="33"/>
      <c r="M10" s="33"/>
      <c r="N10" s="33"/>
    </row>
    <row r="11" spans="1:14" ht="12.75">
      <c r="A11" s="35" t="s">
        <v>18</v>
      </c>
      <c r="B11" s="32">
        <v>46.36</v>
      </c>
      <c r="C11" s="33">
        <v>28.38</v>
      </c>
      <c r="D11" s="33">
        <v>25.27</v>
      </c>
      <c r="E11" s="33">
        <v>0</v>
      </c>
      <c r="F11" s="33">
        <v>0</v>
      </c>
      <c r="G11" s="33">
        <f>SUM(B11:F11)</f>
        <v>100.00999999999999</v>
      </c>
      <c r="H11" s="34">
        <v>0.04</v>
      </c>
      <c r="I11" s="34">
        <v>0.04</v>
      </c>
      <c r="J11" s="33"/>
      <c r="K11" s="33"/>
      <c r="L11" s="33"/>
      <c r="M11" s="33"/>
      <c r="N11" s="33"/>
    </row>
    <row r="12" spans="1:14" ht="12.75">
      <c r="A12" s="36"/>
      <c r="B12" s="36"/>
      <c r="C12" s="2"/>
      <c r="D12" s="2"/>
      <c r="E12" s="2"/>
      <c r="F12" s="37"/>
      <c r="G12" s="2"/>
      <c r="H12" s="38"/>
      <c r="I12" s="38"/>
      <c r="J12" s="13"/>
      <c r="K12" s="13"/>
      <c r="L12" s="13"/>
      <c r="M12" s="13"/>
      <c r="N12" s="33"/>
    </row>
    <row r="13" spans="1:14" ht="12.75">
      <c r="A13" s="36"/>
      <c r="B13" s="36"/>
      <c r="C13" s="2"/>
      <c r="D13" s="2"/>
      <c r="E13" s="2"/>
      <c r="F13" s="37"/>
      <c r="G13" s="2"/>
      <c r="H13" s="2"/>
      <c r="I13" s="38"/>
      <c r="J13" s="13"/>
      <c r="K13" s="13"/>
      <c r="L13" s="13"/>
      <c r="M13" s="13"/>
      <c r="N13" s="33"/>
    </row>
    <row r="14" spans="1:14" ht="12.75">
      <c r="A14" s="7" t="s">
        <v>19</v>
      </c>
      <c r="B14" s="5"/>
      <c r="C14" s="5"/>
      <c r="D14" s="16" t="s">
        <v>1</v>
      </c>
      <c r="E14" t="s">
        <v>2</v>
      </c>
      <c r="F14" s="9"/>
      <c r="G14" s="5"/>
      <c r="H14" s="10" t="s">
        <v>3</v>
      </c>
      <c r="I14" s="11" t="s">
        <v>3</v>
      </c>
      <c r="J14" s="13"/>
      <c r="K14" s="13"/>
      <c r="L14" s="13"/>
      <c r="M14" s="13"/>
      <c r="N14" s="33"/>
    </row>
    <row r="15" spans="1:14" ht="12.75">
      <c r="A15" s="9" t="s">
        <v>4</v>
      </c>
      <c r="B15" s="12" t="s">
        <v>5</v>
      </c>
      <c r="C15" s="13" t="s">
        <v>6</v>
      </c>
      <c r="D15" s="39" t="s">
        <v>7</v>
      </c>
      <c r="F15" s="13" t="s">
        <v>8</v>
      </c>
      <c r="G15" s="14" t="s">
        <v>9</v>
      </c>
      <c r="H15" s="15" t="s">
        <v>10</v>
      </c>
      <c r="I15" s="15" t="s">
        <v>10</v>
      </c>
      <c r="J15" s="13"/>
      <c r="K15" s="13"/>
      <c r="L15" s="13"/>
      <c r="M15" s="13"/>
      <c r="N15" s="33"/>
    </row>
    <row r="16" spans="1:14" ht="12.75">
      <c r="A16" s="19"/>
      <c r="B16" s="20" t="s">
        <v>11</v>
      </c>
      <c r="C16" s="11" t="s">
        <v>12</v>
      </c>
      <c r="D16" s="39" t="s">
        <v>12</v>
      </c>
      <c r="F16" s="2"/>
      <c r="G16" s="21"/>
      <c r="H16" s="21"/>
      <c r="I16" t="s">
        <v>13</v>
      </c>
      <c r="J16" s="13"/>
      <c r="K16" s="13"/>
      <c r="L16" s="13"/>
      <c r="M16" s="13"/>
      <c r="N16" s="33"/>
    </row>
    <row r="17" spans="1:14" ht="12.75">
      <c r="A17" s="40" t="s">
        <v>20</v>
      </c>
      <c r="B17" s="24">
        <v>2</v>
      </c>
      <c r="C17" s="25">
        <v>3</v>
      </c>
      <c r="D17" s="26">
        <v>4</v>
      </c>
      <c r="E17" s="26">
        <v>5</v>
      </c>
      <c r="F17" s="24">
        <v>6</v>
      </c>
      <c r="G17" s="27">
        <v>7</v>
      </c>
      <c r="H17" s="27">
        <v>8</v>
      </c>
      <c r="I17" s="26">
        <v>9</v>
      </c>
      <c r="J17" s="13"/>
      <c r="K17" s="13"/>
      <c r="L17" s="13"/>
      <c r="M17" s="13"/>
      <c r="N17" s="33"/>
    </row>
    <row r="18" spans="1:14" ht="12.75">
      <c r="A18" s="41"/>
      <c r="B18" s="28"/>
      <c r="C18" s="29"/>
      <c r="D18" s="30"/>
      <c r="E18" s="30"/>
      <c r="F18" s="28"/>
      <c r="G18" s="31"/>
      <c r="H18" s="31"/>
      <c r="I18" s="30"/>
      <c r="J18" s="13"/>
      <c r="K18" s="13"/>
      <c r="L18" s="13"/>
      <c r="M18" s="13"/>
      <c r="N18" s="33"/>
    </row>
    <row r="19" spans="1:14" ht="12.75">
      <c r="A19" t="s">
        <v>14</v>
      </c>
      <c r="B19" s="32">
        <v>69.52</v>
      </c>
      <c r="C19" s="33">
        <v>21.23</v>
      </c>
      <c r="D19" s="33">
        <v>9.2</v>
      </c>
      <c r="E19" s="33">
        <v>0.02</v>
      </c>
      <c r="F19" s="33">
        <v>0.03</v>
      </c>
      <c r="G19" s="33">
        <f>SUM(B19:F19)</f>
        <v>100</v>
      </c>
      <c r="H19" s="34">
        <v>62.03</v>
      </c>
      <c r="I19" s="34">
        <v>55.58</v>
      </c>
      <c r="J19" s="13"/>
      <c r="K19" s="13"/>
      <c r="L19" s="13"/>
      <c r="M19" s="13"/>
      <c r="N19" s="33"/>
    </row>
    <row r="20" spans="1:14" ht="12.75">
      <c r="A20" s="35" t="s">
        <v>15</v>
      </c>
      <c r="B20" s="32">
        <v>43.16</v>
      </c>
      <c r="C20" s="33">
        <v>41.61</v>
      </c>
      <c r="D20" s="33">
        <v>14.97</v>
      </c>
      <c r="E20" s="33">
        <v>0.21</v>
      </c>
      <c r="F20" s="33">
        <v>0.05</v>
      </c>
      <c r="G20" s="33">
        <f>SUM(B20:F20)+0.01</f>
        <v>100.00999999999999</v>
      </c>
      <c r="H20" s="34">
        <v>25.22</v>
      </c>
      <c r="I20" s="34">
        <v>29.89</v>
      </c>
      <c r="J20" s="13"/>
      <c r="K20" s="13"/>
      <c r="L20" s="13"/>
      <c r="M20" s="13"/>
      <c r="N20" s="33"/>
    </row>
    <row r="21" spans="1:14" ht="12.75">
      <c r="A21" s="35" t="s">
        <v>16</v>
      </c>
      <c r="B21" s="32">
        <v>47.74</v>
      </c>
      <c r="C21" s="33">
        <v>37.48</v>
      </c>
      <c r="D21" s="33">
        <v>13.65</v>
      </c>
      <c r="E21" s="33">
        <v>1.05</v>
      </c>
      <c r="F21" s="33">
        <v>0.09</v>
      </c>
      <c r="G21" s="33">
        <v>100</v>
      </c>
      <c r="H21" s="34">
        <v>12.46</v>
      </c>
      <c r="I21" s="34">
        <v>14.08</v>
      </c>
      <c r="J21" s="13"/>
      <c r="K21" s="13"/>
      <c r="L21" s="13"/>
      <c r="M21" s="13"/>
      <c r="N21" s="33"/>
    </row>
    <row r="22" spans="1:14" ht="12.75">
      <c r="A22" s="35" t="s">
        <v>17</v>
      </c>
      <c r="B22" s="32">
        <v>6.13</v>
      </c>
      <c r="C22" s="33">
        <v>30.19</v>
      </c>
      <c r="D22" s="33">
        <v>63.26</v>
      </c>
      <c r="E22" s="33">
        <v>0.42</v>
      </c>
      <c r="F22" s="33">
        <v>0</v>
      </c>
      <c r="G22" s="33">
        <v>100</v>
      </c>
      <c r="H22" s="34">
        <v>0.21</v>
      </c>
      <c r="I22" s="34">
        <v>0.38</v>
      </c>
      <c r="J22" s="13"/>
      <c r="K22" s="13"/>
      <c r="L22" s="13"/>
      <c r="M22" s="13"/>
      <c r="N22" s="33"/>
    </row>
    <row r="23" spans="1:14" ht="12.75">
      <c r="A23" s="35" t="s">
        <v>18</v>
      </c>
      <c r="B23" s="32">
        <v>62.06</v>
      </c>
      <c r="C23" s="33">
        <v>19.68</v>
      </c>
      <c r="D23" s="33">
        <v>18.26</v>
      </c>
      <c r="E23" s="33">
        <v>0</v>
      </c>
      <c r="F23" s="33">
        <v>0</v>
      </c>
      <c r="G23" s="33">
        <f>SUM(B23:F23)</f>
        <v>100.00000000000001</v>
      </c>
      <c r="H23" s="34">
        <v>0.08</v>
      </c>
      <c r="I23" s="34">
        <v>0.07</v>
      </c>
      <c r="J23" s="13"/>
      <c r="K23" s="13"/>
      <c r="L23" s="13"/>
      <c r="M23" s="13"/>
      <c r="N23" s="33"/>
    </row>
    <row r="24" spans="1:14" ht="12.75">
      <c r="A24" s="36"/>
      <c r="B24" s="36"/>
      <c r="C24" s="2"/>
      <c r="D24" s="2"/>
      <c r="E24" s="2"/>
      <c r="F24" s="37"/>
      <c r="G24" s="2"/>
      <c r="H24" s="2"/>
      <c r="I24" s="38"/>
      <c r="J24" s="13"/>
      <c r="K24" s="13"/>
      <c r="L24" s="13"/>
      <c r="M24" s="13"/>
      <c r="N24" s="33"/>
    </row>
    <row r="25" spans="1:14" ht="12.75">
      <c r="A25" s="36"/>
      <c r="B25" s="36"/>
      <c r="C25" s="2"/>
      <c r="D25" s="2"/>
      <c r="E25" s="2"/>
      <c r="F25" s="37"/>
      <c r="G25" s="2"/>
      <c r="H25" s="2"/>
      <c r="I25" s="38"/>
      <c r="J25" s="13"/>
      <c r="K25" s="13"/>
      <c r="L25" s="13"/>
      <c r="M25" s="13"/>
      <c r="N25" s="33"/>
    </row>
    <row r="26" spans="1:14" ht="12.75">
      <c r="A26" s="7" t="s">
        <v>21</v>
      </c>
      <c r="B26" s="5"/>
      <c r="C26" s="5"/>
      <c r="D26" s="5"/>
      <c r="E26" s="5"/>
      <c r="F26" s="9"/>
      <c r="G26" s="5"/>
      <c r="H26" s="42" t="s">
        <v>3</v>
      </c>
      <c r="I26" s="11" t="s">
        <v>3</v>
      </c>
      <c r="J26" s="13"/>
      <c r="K26" s="13"/>
      <c r="L26" s="13"/>
      <c r="M26" s="13"/>
      <c r="N26" s="33"/>
    </row>
    <row r="27" spans="1:14" ht="12.75">
      <c r="A27" s="9" t="s">
        <v>4</v>
      </c>
      <c r="B27" s="12" t="s">
        <v>22</v>
      </c>
      <c r="C27" s="12" t="s">
        <v>23</v>
      </c>
      <c r="D27" s="13" t="s">
        <v>24</v>
      </c>
      <c r="E27" t="s">
        <v>25</v>
      </c>
      <c r="F27" s="13" t="s">
        <v>8</v>
      </c>
      <c r="G27" s="14" t="s">
        <v>9</v>
      </c>
      <c r="H27" s="15" t="s">
        <v>10</v>
      </c>
      <c r="I27" s="15" t="s">
        <v>10</v>
      </c>
      <c r="J27" s="13"/>
      <c r="K27" s="13"/>
      <c r="L27" s="13"/>
      <c r="M27" s="13"/>
      <c r="N27" s="33"/>
    </row>
    <row r="28" spans="1:14" ht="12.75">
      <c r="A28" s="19"/>
      <c r="B28" s="2"/>
      <c r="C28" s="20" t="s">
        <v>26</v>
      </c>
      <c r="D28" s="11" t="s">
        <v>12</v>
      </c>
      <c r="F28" s="2"/>
      <c r="G28" s="21"/>
      <c r="H28" s="21"/>
      <c r="I28" t="s">
        <v>13</v>
      </c>
      <c r="J28" s="13"/>
      <c r="K28" s="13"/>
      <c r="L28" s="13"/>
      <c r="M28" s="13"/>
      <c r="N28" s="33"/>
    </row>
    <row r="29" spans="1:14" ht="12.75">
      <c r="A29" s="23">
        <v>1</v>
      </c>
      <c r="B29" s="24">
        <v>2</v>
      </c>
      <c r="C29" s="25">
        <v>3</v>
      </c>
      <c r="D29" s="26">
        <v>4</v>
      </c>
      <c r="E29" s="26">
        <v>5</v>
      </c>
      <c r="F29" s="24">
        <v>6</v>
      </c>
      <c r="G29" s="27">
        <v>7</v>
      </c>
      <c r="H29" s="27">
        <v>8</v>
      </c>
      <c r="I29" s="26">
        <v>9</v>
      </c>
      <c r="J29" s="13"/>
      <c r="K29" s="13"/>
      <c r="L29" s="13"/>
      <c r="M29" s="13"/>
      <c r="N29" s="33"/>
    </row>
    <row r="30" spans="1:14" ht="12.75">
      <c r="A30" s="41"/>
      <c r="B30" s="28"/>
      <c r="C30" s="29"/>
      <c r="D30" s="30"/>
      <c r="E30" s="30"/>
      <c r="F30" s="28"/>
      <c r="G30" s="31"/>
      <c r="H30" s="31"/>
      <c r="I30" s="30"/>
      <c r="J30" s="13"/>
      <c r="K30" s="13"/>
      <c r="L30" s="13"/>
      <c r="M30" s="13"/>
      <c r="N30" s="33"/>
    </row>
    <row r="31" spans="1:14" ht="12.75">
      <c r="A31" t="s">
        <v>14</v>
      </c>
      <c r="B31" s="32">
        <v>75.25</v>
      </c>
      <c r="C31" s="33">
        <v>14.54</v>
      </c>
      <c r="D31" s="33">
        <v>10.14</v>
      </c>
      <c r="E31" s="33">
        <v>0.03</v>
      </c>
      <c r="F31" s="33">
        <v>0.04</v>
      </c>
      <c r="G31" s="33">
        <f>SUM(B31:F31)+0.01</f>
        <v>100.01</v>
      </c>
      <c r="H31" s="34">
        <v>70.64</v>
      </c>
      <c r="I31" s="34">
        <v>58.58</v>
      </c>
      <c r="J31" s="13"/>
      <c r="K31" s="13"/>
      <c r="L31" s="13"/>
      <c r="M31" s="13"/>
      <c r="N31" s="33"/>
    </row>
    <row r="32" spans="1:14" ht="12.75">
      <c r="A32" s="35" t="s">
        <v>15</v>
      </c>
      <c r="B32" s="32">
        <v>58.52</v>
      </c>
      <c r="C32" s="33">
        <v>24.6</v>
      </c>
      <c r="D32" s="33">
        <v>16.35</v>
      </c>
      <c r="E32" s="33">
        <v>0.43</v>
      </c>
      <c r="F32" s="33">
        <v>0.1</v>
      </c>
      <c r="G32" s="33">
        <f>SUM(B32:F32)</f>
        <v>100</v>
      </c>
      <c r="H32" s="34">
        <v>17.55</v>
      </c>
      <c r="I32" s="34">
        <v>26.31</v>
      </c>
      <c r="J32" s="13"/>
      <c r="K32" s="13"/>
      <c r="L32" s="13"/>
      <c r="M32" s="13"/>
      <c r="N32" s="33"/>
    </row>
    <row r="33" spans="1:14" ht="12.75">
      <c r="A33" s="35" t="s">
        <v>16</v>
      </c>
      <c r="B33" s="32">
        <v>62.98</v>
      </c>
      <c r="C33" s="33">
        <v>25.23</v>
      </c>
      <c r="D33" s="33">
        <v>9.18</v>
      </c>
      <c r="E33" s="33">
        <v>2.61</v>
      </c>
      <c r="F33" s="33">
        <v>0</v>
      </c>
      <c r="G33" s="33">
        <v>100</v>
      </c>
      <c r="H33" s="34">
        <v>11.37</v>
      </c>
      <c r="I33" s="34">
        <v>14.13</v>
      </c>
      <c r="J33" s="13"/>
      <c r="K33" s="13"/>
      <c r="L33" s="13"/>
      <c r="M33" s="13"/>
      <c r="N33" s="33"/>
    </row>
    <row r="34" spans="1:14" ht="12.75">
      <c r="A34" s="35" t="s">
        <v>17</v>
      </c>
      <c r="B34" s="32">
        <v>5.73</v>
      </c>
      <c r="C34" s="33">
        <v>19.09</v>
      </c>
      <c r="D34" s="33">
        <v>75.18</v>
      </c>
      <c r="E34" s="33">
        <v>0</v>
      </c>
      <c r="F34" s="33">
        <v>0</v>
      </c>
      <c r="G34" s="33">
        <f>SUM(B34:F34)</f>
        <v>100</v>
      </c>
      <c r="H34" s="34">
        <v>0.39</v>
      </c>
      <c r="I34" s="34">
        <v>0.96</v>
      </c>
      <c r="J34" s="13"/>
      <c r="K34" s="13"/>
      <c r="L34" s="13"/>
      <c r="M34" s="13"/>
      <c r="N34" s="33"/>
    </row>
    <row r="35" spans="1:14" ht="12.75">
      <c r="A35" s="35" t="s">
        <v>18</v>
      </c>
      <c r="B35" s="32">
        <v>59.73</v>
      </c>
      <c r="C35" s="33">
        <v>40.27</v>
      </c>
      <c r="D35" s="33">
        <v>0</v>
      </c>
      <c r="E35" s="33">
        <v>0</v>
      </c>
      <c r="F35" s="33">
        <v>0</v>
      </c>
      <c r="G35" s="33">
        <f>SUM(B35:F35)</f>
        <v>100</v>
      </c>
      <c r="H35" s="34">
        <v>0.04</v>
      </c>
      <c r="I35" s="34">
        <v>0.02</v>
      </c>
      <c r="J35" s="13"/>
      <c r="K35" s="13"/>
      <c r="L35" s="13"/>
      <c r="M35" s="13"/>
      <c r="N35" s="33"/>
    </row>
    <row r="36" spans="1:14" ht="12.75">
      <c r="A36" s="36"/>
      <c r="B36" s="36"/>
      <c r="C36" s="2"/>
      <c r="D36" s="2"/>
      <c r="E36" s="2"/>
      <c r="F36" s="37"/>
      <c r="G36" s="2"/>
      <c r="H36" s="2"/>
      <c r="I36" s="38"/>
      <c r="J36" s="13"/>
      <c r="K36" s="13"/>
      <c r="L36" s="13"/>
      <c r="M36" s="13"/>
      <c r="N36" s="33"/>
    </row>
    <row r="37" spans="1:14" ht="12.75">
      <c r="A37" s="36"/>
      <c r="B37" s="36"/>
      <c r="C37" s="2"/>
      <c r="D37" s="2"/>
      <c r="E37" s="2"/>
      <c r="F37" s="37"/>
      <c r="G37" s="2"/>
      <c r="H37" s="2"/>
      <c r="I37" s="38"/>
      <c r="J37" s="13"/>
      <c r="K37" s="13"/>
      <c r="L37" s="13"/>
      <c r="M37" s="13"/>
      <c r="N37" s="33"/>
    </row>
    <row r="38" spans="1:14" ht="12.75">
      <c r="A38" s="7" t="s">
        <v>27</v>
      </c>
      <c r="B38" s="5"/>
      <c r="C38" s="5"/>
      <c r="D38" s="5"/>
      <c r="E38" s="5"/>
      <c r="F38" s="9"/>
      <c r="G38" s="5"/>
      <c r="H38" s="42" t="s">
        <v>3</v>
      </c>
      <c r="I38" s="11" t="s">
        <v>3</v>
      </c>
      <c r="J38" s="13"/>
      <c r="K38" s="13"/>
      <c r="L38" s="13"/>
      <c r="M38" s="13"/>
      <c r="N38" s="33"/>
    </row>
    <row r="39" spans="1:14" ht="12.75">
      <c r="A39" s="9" t="s">
        <v>4</v>
      </c>
      <c r="B39" s="12" t="s">
        <v>22</v>
      </c>
      <c r="C39" s="12" t="s">
        <v>23</v>
      </c>
      <c r="D39" s="13" t="s">
        <v>24</v>
      </c>
      <c r="E39" s="39" t="s">
        <v>25</v>
      </c>
      <c r="F39" s="39" t="s">
        <v>8</v>
      </c>
      <c r="G39" s="14" t="s">
        <v>9</v>
      </c>
      <c r="H39" s="15" t="s">
        <v>10</v>
      </c>
      <c r="I39" s="15" t="s">
        <v>10</v>
      </c>
      <c r="J39" s="13"/>
      <c r="K39" s="13"/>
      <c r="L39" s="13"/>
      <c r="M39" s="13"/>
      <c r="N39" s="33"/>
    </row>
    <row r="40" spans="1:14" ht="12.75">
      <c r="A40" s="19"/>
      <c r="B40" s="2"/>
      <c r="C40" s="20" t="s">
        <v>26</v>
      </c>
      <c r="D40" s="11" t="s">
        <v>12</v>
      </c>
      <c r="F40" s="2"/>
      <c r="G40" s="21"/>
      <c r="H40" s="21"/>
      <c r="I40" t="s">
        <v>13</v>
      </c>
      <c r="J40" s="13"/>
      <c r="K40" s="13"/>
      <c r="L40" s="13"/>
      <c r="M40" s="13"/>
      <c r="N40" s="33"/>
    </row>
    <row r="41" spans="1:14" ht="12.75">
      <c r="A41" s="23">
        <v>1</v>
      </c>
      <c r="B41" s="24">
        <v>2</v>
      </c>
      <c r="C41" s="25">
        <v>3</v>
      </c>
      <c r="D41" s="26">
        <v>4</v>
      </c>
      <c r="E41" s="26">
        <v>5</v>
      </c>
      <c r="F41" s="24">
        <v>6</v>
      </c>
      <c r="G41" s="27">
        <v>7</v>
      </c>
      <c r="H41" s="27">
        <v>8</v>
      </c>
      <c r="I41" s="26">
        <v>9</v>
      </c>
      <c r="J41" s="13"/>
      <c r="K41" s="13"/>
      <c r="L41" s="13"/>
      <c r="M41" s="13"/>
      <c r="N41" s="33"/>
    </row>
    <row r="42" spans="1:14" ht="12.75">
      <c r="A42" s="41"/>
      <c r="B42" s="28"/>
      <c r="C42" s="29"/>
      <c r="D42" s="30"/>
      <c r="E42" s="30"/>
      <c r="F42" s="28"/>
      <c r="G42" s="31"/>
      <c r="H42" s="31"/>
      <c r="I42" s="30"/>
      <c r="J42" s="13"/>
      <c r="K42" s="13"/>
      <c r="L42" s="13"/>
      <c r="M42" s="13"/>
      <c r="N42" s="33"/>
    </row>
    <row r="43" spans="1:14" ht="12.75">
      <c r="A43" t="s">
        <v>14</v>
      </c>
      <c r="B43" s="32">
        <v>78.98</v>
      </c>
      <c r="C43" s="33">
        <v>12.39</v>
      </c>
      <c r="D43" s="33">
        <v>8.5</v>
      </c>
      <c r="E43" s="33">
        <v>0.04</v>
      </c>
      <c r="F43" s="33">
        <v>0.1</v>
      </c>
      <c r="G43" s="33">
        <f>SUM(B43:F43)</f>
        <v>100.01</v>
      </c>
      <c r="H43" s="34">
        <v>72.71</v>
      </c>
      <c r="I43" s="34">
        <v>57.8</v>
      </c>
      <c r="J43" s="13"/>
      <c r="K43" s="13"/>
      <c r="L43" s="13"/>
      <c r="M43" s="13"/>
      <c r="N43" s="33"/>
    </row>
    <row r="44" spans="1:14" ht="12.75">
      <c r="A44" s="35" t="s">
        <v>15</v>
      </c>
      <c r="B44" s="32">
        <v>51.73</v>
      </c>
      <c r="C44" s="33">
        <v>33.41</v>
      </c>
      <c r="D44" s="33">
        <v>14.74</v>
      </c>
      <c r="E44" s="33">
        <v>0.06</v>
      </c>
      <c r="F44" s="33">
        <v>0.06</v>
      </c>
      <c r="G44" s="33">
        <f>SUM(B44:F44)-0.01</f>
        <v>99.98999999999998</v>
      </c>
      <c r="H44" s="34">
        <v>17.41</v>
      </c>
      <c r="I44" s="34">
        <v>28.61</v>
      </c>
      <c r="J44" s="13"/>
      <c r="K44" s="13"/>
      <c r="L44" s="13"/>
      <c r="M44" s="13"/>
      <c r="N44" s="33"/>
    </row>
    <row r="45" spans="1:14" ht="12.75">
      <c r="A45" s="35" t="s">
        <v>16</v>
      </c>
      <c r="B45" s="32">
        <v>64.72</v>
      </c>
      <c r="C45" s="33">
        <v>26.88</v>
      </c>
      <c r="D45" s="33">
        <v>6.14</v>
      </c>
      <c r="E45" s="33">
        <v>2.06</v>
      </c>
      <c r="F45" s="33">
        <v>0.2</v>
      </c>
      <c r="G45" s="33">
        <f>SUM(B45:F45)+0.01</f>
        <v>100.01</v>
      </c>
      <c r="H45" s="34">
        <v>9.55</v>
      </c>
      <c r="I45" s="34">
        <v>12.72</v>
      </c>
      <c r="J45" s="13"/>
      <c r="K45" s="13"/>
      <c r="L45" s="13"/>
      <c r="M45" s="13"/>
      <c r="N45" s="33"/>
    </row>
    <row r="46" spans="1:14" ht="12.75">
      <c r="A46" s="35" t="s">
        <v>17</v>
      </c>
      <c r="B46" s="32">
        <v>11.21</v>
      </c>
      <c r="C46" s="33">
        <v>4.34</v>
      </c>
      <c r="D46" s="33">
        <v>84.45</v>
      </c>
      <c r="E46" s="33">
        <v>0</v>
      </c>
      <c r="F46" s="33">
        <v>0</v>
      </c>
      <c r="G46" s="33">
        <f>SUM(B46:F46)</f>
        <v>100</v>
      </c>
      <c r="H46" s="34">
        <v>0.23</v>
      </c>
      <c r="I46" s="34">
        <v>0.73</v>
      </c>
      <c r="J46" s="13"/>
      <c r="K46" s="13"/>
      <c r="L46" s="13"/>
      <c r="M46" s="13"/>
      <c r="N46" s="33"/>
    </row>
    <row r="47" spans="1:14" ht="12.75">
      <c r="A47" s="35" t="s">
        <v>18</v>
      </c>
      <c r="B47" s="32">
        <v>72</v>
      </c>
      <c r="C47" s="33">
        <v>9.32</v>
      </c>
      <c r="D47" s="33">
        <v>18.69</v>
      </c>
      <c r="E47" s="33">
        <v>0</v>
      </c>
      <c r="F47" s="33">
        <v>0</v>
      </c>
      <c r="G47" s="33">
        <f>SUM(B47:F47)</f>
        <v>100.00999999999999</v>
      </c>
      <c r="H47" s="34">
        <v>0.1</v>
      </c>
      <c r="I47" s="34">
        <v>0.13</v>
      </c>
      <c r="J47" s="13"/>
      <c r="K47" s="13"/>
      <c r="L47" s="13"/>
      <c r="M47" s="13"/>
      <c r="N47" s="33"/>
    </row>
    <row r="48" spans="1:14" ht="12.75">
      <c r="A48" s="36"/>
      <c r="B48" s="36"/>
      <c r="C48" s="2"/>
      <c r="D48" s="2"/>
      <c r="E48" s="2"/>
      <c r="F48" s="37"/>
      <c r="G48" s="2"/>
      <c r="H48" s="2"/>
      <c r="I48" s="38"/>
      <c r="J48" s="13"/>
      <c r="K48" s="13"/>
      <c r="L48" s="13"/>
      <c r="M48" s="13"/>
      <c r="N48" s="33"/>
    </row>
    <row r="49" spans="1:14" ht="12.75">
      <c r="A49" s="36"/>
      <c r="B49" s="36"/>
      <c r="C49" s="2"/>
      <c r="D49" s="2"/>
      <c r="E49" s="2"/>
      <c r="F49" s="37"/>
      <c r="G49" s="2"/>
      <c r="H49" s="2"/>
      <c r="I49" s="38"/>
      <c r="J49" s="13"/>
      <c r="K49" s="13"/>
      <c r="L49" s="13"/>
      <c r="M49" s="13"/>
      <c r="N49" s="33"/>
    </row>
    <row r="50" spans="1:14" ht="12.75">
      <c r="A50" s="7" t="s">
        <v>28</v>
      </c>
      <c r="B50" s="5"/>
      <c r="C50" s="5"/>
      <c r="D50" s="5"/>
      <c r="E50" s="5"/>
      <c r="F50" s="9"/>
      <c r="G50" s="5"/>
      <c r="H50" s="42" t="s">
        <v>3</v>
      </c>
      <c r="I50" s="11" t="s">
        <v>3</v>
      </c>
      <c r="J50" s="13"/>
      <c r="K50" s="13"/>
      <c r="L50" s="13"/>
      <c r="M50" s="13"/>
      <c r="N50" s="33"/>
    </row>
    <row r="51" spans="1:14" ht="12.75">
      <c r="A51" s="9" t="s">
        <v>4</v>
      </c>
      <c r="B51" s="12" t="s">
        <v>22</v>
      </c>
      <c r="C51" s="12" t="s">
        <v>23</v>
      </c>
      <c r="D51" s="13" t="s">
        <v>24</v>
      </c>
      <c r="E51" s="39" t="s">
        <v>25</v>
      </c>
      <c r="F51" s="39" t="s">
        <v>8</v>
      </c>
      <c r="G51" s="14" t="s">
        <v>9</v>
      </c>
      <c r="H51" s="15" t="s">
        <v>10</v>
      </c>
      <c r="I51" s="15" t="s">
        <v>10</v>
      </c>
      <c r="J51" s="13"/>
      <c r="K51" s="13"/>
      <c r="L51" s="13"/>
      <c r="M51" s="13"/>
      <c r="N51" s="33"/>
    </row>
    <row r="52" spans="1:14" ht="12.75">
      <c r="A52" s="19"/>
      <c r="B52" s="2"/>
      <c r="C52" s="20" t="s">
        <v>26</v>
      </c>
      <c r="D52" s="11" t="s">
        <v>12</v>
      </c>
      <c r="F52" s="2"/>
      <c r="G52" s="21"/>
      <c r="H52" s="21"/>
      <c r="I52" t="s">
        <v>13</v>
      </c>
      <c r="J52" s="13"/>
      <c r="K52" s="13"/>
      <c r="L52" s="13"/>
      <c r="M52" s="13"/>
      <c r="N52" s="33"/>
    </row>
    <row r="53" spans="1:14" ht="12.75">
      <c r="A53" s="23">
        <v>1</v>
      </c>
      <c r="B53" s="24">
        <v>2</v>
      </c>
      <c r="C53" s="25">
        <v>3</v>
      </c>
      <c r="D53" s="26">
        <v>4</v>
      </c>
      <c r="E53" s="26">
        <v>5</v>
      </c>
      <c r="F53" s="24">
        <v>6</v>
      </c>
      <c r="G53" s="27">
        <v>7</v>
      </c>
      <c r="H53" s="27">
        <v>8</v>
      </c>
      <c r="I53" s="26">
        <v>9</v>
      </c>
      <c r="J53" s="13"/>
      <c r="K53" s="13"/>
      <c r="L53" s="13"/>
      <c r="M53" s="13"/>
      <c r="N53" s="33"/>
    </row>
    <row r="54" spans="1:14" ht="12.75">
      <c r="A54" s="41"/>
      <c r="B54" s="28"/>
      <c r="C54" s="29"/>
      <c r="D54" s="30"/>
      <c r="E54" s="30"/>
      <c r="F54" s="28"/>
      <c r="G54" s="31"/>
      <c r="H54" s="31"/>
      <c r="I54" s="30"/>
      <c r="J54" s="13"/>
      <c r="K54" s="13"/>
      <c r="L54" s="13"/>
      <c r="M54" s="13"/>
      <c r="N54" s="33"/>
    </row>
    <row r="55" spans="1:14" ht="12.75">
      <c r="A55" s="35" t="s">
        <v>14</v>
      </c>
      <c r="B55" s="32">
        <v>62.84</v>
      </c>
      <c r="C55" s="33">
        <v>26.85</v>
      </c>
      <c r="D55" s="33">
        <v>10.26</v>
      </c>
      <c r="E55" s="33">
        <v>0.01</v>
      </c>
      <c r="F55" s="33">
        <v>0.05</v>
      </c>
      <c r="G55" s="33">
        <f>SUM(B55:F55)-0.01</f>
        <v>100</v>
      </c>
      <c r="H55" s="34">
        <v>53.69</v>
      </c>
      <c r="I55" s="34">
        <v>52.31</v>
      </c>
      <c r="J55" s="13"/>
      <c r="K55" s="13"/>
      <c r="L55" s="13"/>
      <c r="M55" s="13"/>
      <c r="N55" s="33"/>
    </row>
    <row r="56" spans="1:14" ht="12.75">
      <c r="A56" s="35" t="s">
        <v>15</v>
      </c>
      <c r="B56" s="32">
        <v>43.08</v>
      </c>
      <c r="C56" s="33">
        <v>41.19</v>
      </c>
      <c r="D56" s="33">
        <v>15.51</v>
      </c>
      <c r="E56" s="33">
        <v>0.2</v>
      </c>
      <c r="F56" s="33">
        <v>0.02</v>
      </c>
      <c r="G56" s="33">
        <f>SUM(B56:F56)</f>
        <v>100</v>
      </c>
      <c r="H56" s="34">
        <v>33.46</v>
      </c>
      <c r="I56" s="34">
        <v>32.47</v>
      </c>
      <c r="J56" s="13"/>
      <c r="K56" s="13"/>
      <c r="L56" s="13"/>
      <c r="M56" s="13"/>
      <c r="N56" s="33"/>
    </row>
    <row r="57" spans="1:14" ht="12.75">
      <c r="A57" s="35" t="s">
        <v>16</v>
      </c>
      <c r="B57" s="32">
        <v>43.5</v>
      </c>
      <c r="C57" s="33">
        <v>41</v>
      </c>
      <c r="D57" s="33">
        <v>14.79</v>
      </c>
      <c r="E57" s="33">
        <v>0.69</v>
      </c>
      <c r="F57" s="33">
        <v>0.03</v>
      </c>
      <c r="G57" s="33">
        <f>SUM(B57:F57)-0.01</f>
        <v>99.99999999999999</v>
      </c>
      <c r="H57" s="34">
        <v>12.66</v>
      </c>
      <c r="I57" s="34">
        <v>14.97</v>
      </c>
      <c r="J57" s="13"/>
      <c r="K57" s="13"/>
      <c r="L57" s="13"/>
      <c r="M57" s="13"/>
      <c r="N57" s="33"/>
    </row>
    <row r="58" spans="1:14" ht="12.75">
      <c r="A58" s="35" t="s">
        <v>17</v>
      </c>
      <c r="B58" s="32">
        <v>4.63</v>
      </c>
      <c r="C58" s="33">
        <v>40.57</v>
      </c>
      <c r="D58" s="33">
        <v>53.6</v>
      </c>
      <c r="E58" s="33">
        <v>1.2</v>
      </c>
      <c r="F58" s="33">
        <v>0</v>
      </c>
      <c r="G58" s="33">
        <f>SUM(B58:F58)</f>
        <v>100.00000000000001</v>
      </c>
      <c r="H58" s="34">
        <v>0.16</v>
      </c>
      <c r="I58" s="34">
        <v>0.22</v>
      </c>
      <c r="J58" s="13"/>
      <c r="K58" s="13"/>
      <c r="L58" s="13"/>
      <c r="M58" s="13"/>
      <c r="N58" s="33"/>
    </row>
    <row r="59" spans="1:14" ht="12.75">
      <c r="A59" s="35" t="s">
        <v>18</v>
      </c>
      <c r="B59" s="32">
        <v>68.21</v>
      </c>
      <c r="C59" s="33">
        <v>22.64</v>
      </c>
      <c r="D59" s="33">
        <v>9.14</v>
      </c>
      <c r="E59" s="33">
        <v>0</v>
      </c>
      <c r="F59" s="33">
        <v>0</v>
      </c>
      <c r="G59" s="33">
        <f>SUM(B59:F59)</f>
        <v>99.99</v>
      </c>
      <c r="H59" s="34">
        <v>0.04</v>
      </c>
      <c r="I59" s="34">
        <v>0.04</v>
      </c>
      <c r="J59" s="13"/>
      <c r="K59" s="13"/>
      <c r="L59" s="13"/>
      <c r="M59" s="13"/>
      <c r="N59" s="33"/>
    </row>
    <row r="60" spans="1:14" ht="12.75">
      <c r="A60" s="36"/>
      <c r="B60" s="36"/>
      <c r="C60" s="2"/>
      <c r="D60" s="2"/>
      <c r="E60" s="2"/>
      <c r="F60" s="37"/>
      <c r="G60" s="2"/>
      <c r="H60" s="2"/>
      <c r="I60" s="38"/>
      <c r="J60" s="13"/>
      <c r="K60" s="13"/>
      <c r="L60" s="13"/>
      <c r="M60" s="13"/>
      <c r="N60" s="33"/>
    </row>
    <row r="61" spans="1:14" ht="12.75">
      <c r="A61" s="36"/>
      <c r="B61" s="36"/>
      <c r="C61" s="2"/>
      <c r="D61" s="2"/>
      <c r="E61" s="2"/>
      <c r="F61" s="37"/>
      <c r="G61" s="2"/>
      <c r="H61" s="2"/>
      <c r="I61" s="38"/>
      <c r="J61" s="13"/>
      <c r="K61" s="13"/>
      <c r="L61" s="13"/>
      <c r="M61" s="13"/>
      <c r="N61" s="33"/>
    </row>
    <row r="62" spans="1:14" ht="12.75">
      <c r="A62" s="7" t="s">
        <v>29</v>
      </c>
      <c r="B62" s="5"/>
      <c r="C62" s="5"/>
      <c r="D62" s="5"/>
      <c r="E62" s="5"/>
      <c r="F62" s="9"/>
      <c r="G62" s="5"/>
      <c r="H62" s="42" t="s">
        <v>3</v>
      </c>
      <c r="I62" s="11" t="s">
        <v>3</v>
      </c>
      <c r="J62" s="13"/>
      <c r="K62" s="13"/>
      <c r="L62" s="13"/>
      <c r="M62" s="13"/>
      <c r="N62" s="33"/>
    </row>
    <row r="63" spans="1:14" ht="12.75">
      <c r="A63" s="9" t="s">
        <v>4</v>
      </c>
      <c r="B63" s="12" t="s">
        <v>22</v>
      </c>
      <c r="C63" s="12" t="s">
        <v>23</v>
      </c>
      <c r="D63" s="13" t="s">
        <v>24</v>
      </c>
      <c r="E63" s="39" t="s">
        <v>25</v>
      </c>
      <c r="F63" s="39" t="s">
        <v>8</v>
      </c>
      <c r="G63" s="14" t="s">
        <v>9</v>
      </c>
      <c r="H63" s="15" t="s">
        <v>10</v>
      </c>
      <c r="I63" s="15" t="s">
        <v>10</v>
      </c>
      <c r="J63" s="13"/>
      <c r="K63" s="13"/>
      <c r="L63" s="13"/>
      <c r="M63" s="13"/>
      <c r="N63" s="33"/>
    </row>
    <row r="64" spans="1:14" ht="12.75">
      <c r="A64" s="19"/>
      <c r="B64" s="2"/>
      <c r="C64" s="20" t="s">
        <v>26</v>
      </c>
      <c r="D64" s="11" t="s">
        <v>12</v>
      </c>
      <c r="F64" s="2"/>
      <c r="G64" s="21"/>
      <c r="H64" s="21"/>
      <c r="I64" t="s">
        <v>13</v>
      </c>
      <c r="J64" s="13"/>
      <c r="K64" s="13"/>
      <c r="L64" s="13"/>
      <c r="M64" s="13"/>
      <c r="N64" s="33"/>
    </row>
    <row r="65" spans="1:14" ht="12.75">
      <c r="A65" s="43">
        <v>1</v>
      </c>
      <c r="B65" s="24">
        <v>2</v>
      </c>
      <c r="C65" s="25">
        <v>3</v>
      </c>
      <c r="D65" s="26">
        <v>4</v>
      </c>
      <c r="E65" s="26">
        <v>5</v>
      </c>
      <c r="F65" s="24">
        <v>6</v>
      </c>
      <c r="G65" s="27">
        <v>7</v>
      </c>
      <c r="H65" s="27">
        <v>8</v>
      </c>
      <c r="I65" s="26">
        <v>9</v>
      </c>
      <c r="J65" s="13"/>
      <c r="K65" s="13"/>
      <c r="L65" s="13"/>
      <c r="M65" s="13"/>
      <c r="N65" s="33"/>
    </row>
    <row r="66" spans="1:14" ht="12.75">
      <c r="A66" s="31"/>
      <c r="B66" s="28"/>
      <c r="C66" s="29"/>
      <c r="D66" s="30"/>
      <c r="E66" s="30"/>
      <c r="F66" s="28"/>
      <c r="G66" s="31"/>
      <c r="H66" s="31"/>
      <c r="I66" s="30"/>
      <c r="J66" s="13"/>
      <c r="K66" s="13"/>
      <c r="L66" s="13"/>
      <c r="M66" s="13"/>
      <c r="N66" s="33"/>
    </row>
    <row r="67" spans="1:14" ht="12.75">
      <c r="A67" s="35" t="s">
        <v>14</v>
      </c>
      <c r="B67" s="32">
        <v>73.71</v>
      </c>
      <c r="C67" s="33">
        <v>17.42</v>
      </c>
      <c r="D67" s="33">
        <v>8.82</v>
      </c>
      <c r="E67" s="33">
        <v>0.01</v>
      </c>
      <c r="F67" s="33">
        <v>0.05</v>
      </c>
      <c r="G67" s="33">
        <v>100</v>
      </c>
      <c r="H67" s="34">
        <v>60.86</v>
      </c>
      <c r="I67" s="34">
        <v>60.03</v>
      </c>
      <c r="J67" s="13"/>
      <c r="K67" s="13"/>
      <c r="L67" s="13"/>
      <c r="M67" s="13"/>
      <c r="N67" s="33"/>
    </row>
    <row r="68" spans="1:14" ht="12.75">
      <c r="A68" s="35" t="s">
        <v>15</v>
      </c>
      <c r="B68" s="32">
        <v>40.19</v>
      </c>
      <c r="C68" s="33">
        <v>42.82</v>
      </c>
      <c r="D68" s="33">
        <v>16.62</v>
      </c>
      <c r="E68" s="33">
        <v>0.27</v>
      </c>
      <c r="F68" s="33">
        <v>0.1</v>
      </c>
      <c r="G68" s="33">
        <v>100</v>
      </c>
      <c r="H68" s="34">
        <v>26.39</v>
      </c>
      <c r="I68" s="34">
        <v>26.59</v>
      </c>
      <c r="J68" s="13"/>
      <c r="K68" s="13"/>
      <c r="L68" s="13"/>
      <c r="M68" s="13"/>
      <c r="N68" s="33"/>
    </row>
    <row r="69" spans="1:14" ht="12.75">
      <c r="A69" s="35" t="s">
        <v>16</v>
      </c>
      <c r="B69" s="32">
        <v>42.92</v>
      </c>
      <c r="C69" s="33">
        <v>35.06</v>
      </c>
      <c r="D69" s="33">
        <v>21.15</v>
      </c>
      <c r="E69" s="33">
        <v>0.59</v>
      </c>
      <c r="F69" s="33">
        <v>0.28</v>
      </c>
      <c r="G69" s="33">
        <f>SUM(B69:F69)</f>
        <v>100</v>
      </c>
      <c r="H69" s="34">
        <v>12.51</v>
      </c>
      <c r="I69" s="34">
        <v>13.17</v>
      </c>
      <c r="J69" s="13"/>
      <c r="K69" s="13"/>
      <c r="L69" s="13"/>
      <c r="M69" s="13"/>
      <c r="N69" s="33"/>
    </row>
    <row r="70" spans="1:14" ht="12.75">
      <c r="A70" s="35" t="s">
        <v>17</v>
      </c>
      <c r="B70" s="32">
        <v>0.69</v>
      </c>
      <c r="C70" s="33">
        <v>49.26</v>
      </c>
      <c r="D70" s="33">
        <v>50.05</v>
      </c>
      <c r="E70" s="33">
        <v>0</v>
      </c>
      <c r="F70" s="33">
        <v>0</v>
      </c>
      <c r="G70" s="33">
        <f>SUM(B70:F70)</f>
        <v>100</v>
      </c>
      <c r="H70" s="34">
        <v>0.15</v>
      </c>
      <c r="I70" s="34">
        <v>0.16</v>
      </c>
      <c r="J70" s="13"/>
      <c r="K70" s="13"/>
      <c r="L70" s="13"/>
      <c r="M70" s="13"/>
      <c r="N70" s="33"/>
    </row>
    <row r="71" spans="1:14" ht="12.75">
      <c r="A71" s="35" t="s">
        <v>18</v>
      </c>
      <c r="B71" s="32">
        <v>31.29</v>
      </c>
      <c r="C71" s="33">
        <v>30.16</v>
      </c>
      <c r="D71" s="33">
        <v>38.55</v>
      </c>
      <c r="E71" s="33">
        <v>0</v>
      </c>
      <c r="F71" s="33">
        <v>0</v>
      </c>
      <c r="G71" s="33">
        <f>SUM(B71:F71)-0.01</f>
        <v>99.99</v>
      </c>
      <c r="H71" s="34">
        <v>0.09</v>
      </c>
      <c r="I71" s="34">
        <v>0.05</v>
      </c>
      <c r="J71" s="13"/>
      <c r="K71" s="13"/>
      <c r="L71" s="13"/>
      <c r="M71" s="13"/>
      <c r="N71" s="33"/>
    </row>
    <row r="72" spans="1:14" ht="12.75">
      <c r="A72" s="36"/>
      <c r="B72" s="36"/>
      <c r="C72" s="2"/>
      <c r="D72" s="2"/>
      <c r="E72" s="2"/>
      <c r="F72" s="37"/>
      <c r="G72" s="2"/>
      <c r="H72" s="2"/>
      <c r="I72" s="38"/>
      <c r="J72" s="13"/>
      <c r="K72" s="13"/>
      <c r="L72" s="13"/>
      <c r="M72" s="13"/>
      <c r="N72" s="33"/>
    </row>
    <row r="73" spans="1:14" ht="12.75">
      <c r="A73" s="36"/>
      <c r="B73" s="36"/>
      <c r="C73" s="2"/>
      <c r="D73" s="2"/>
      <c r="E73" s="2"/>
      <c r="F73" s="37"/>
      <c r="G73" s="2"/>
      <c r="H73" s="2"/>
      <c r="I73" s="38"/>
      <c r="J73" s="13"/>
      <c r="K73" s="13"/>
      <c r="L73" s="13"/>
      <c r="M73" s="13"/>
      <c r="N73" s="33"/>
    </row>
    <row r="74" spans="1:14" ht="12.75">
      <c r="A74" s="36" t="s">
        <v>30</v>
      </c>
      <c r="B74" s="36"/>
      <c r="C74" s="44" t="s">
        <v>31</v>
      </c>
      <c r="D74" s="44"/>
      <c r="E74" s="44"/>
      <c r="F74" s="44"/>
      <c r="G74" s="44"/>
      <c r="H74" s="37"/>
      <c r="I74" s="37"/>
      <c r="J74" s="35"/>
      <c r="K74" s="35"/>
      <c r="L74" s="35"/>
      <c r="M74" s="13"/>
      <c r="N74" s="45"/>
    </row>
    <row r="75" spans="6:14" ht="12.75">
      <c r="F75" s="46"/>
      <c r="G75" s="35"/>
      <c r="H75" s="35"/>
      <c r="I75" s="35"/>
      <c r="J75" s="35"/>
      <c r="K75" s="35"/>
      <c r="L75" s="35"/>
      <c r="M75" s="13"/>
      <c r="N75" s="35"/>
    </row>
  </sheetData>
  <hyperlinks>
    <hyperlink ref="A3" location="'BSE CG'!A1" display="BSE CG "/>
    <hyperlink ref="A11" location="'BSE SENSEX'!A1" display="SENSEX "/>
    <hyperlink ref="A74" location="'BSE 100'!A1" display="BSE100 "/>
    <hyperlink ref="C74" location="'BSE 200'!A1" display="BSE200 "/>
    <hyperlink ref="C11" location="'BSE SENSEX'!A1" display="SENSEX "/>
    <hyperlink ref="E74" location="'BSE 200'!A1" display="BSE200 "/>
    <hyperlink ref="A9" location="'BSE SENSEX'!A1" display="SENSEX "/>
    <hyperlink ref="A15" location="'BSE CG'!A1" display="BSE CG "/>
    <hyperlink ref="C23" location="'BSE SENSEX'!A1" display="SENSEX "/>
    <hyperlink ref="A27" location="'BSE CG'!A1" display="BSE CG "/>
    <hyperlink ref="C35" location="'BSE SENSEX'!A1" display="SENSEX "/>
    <hyperlink ref="A39" location="'BSE CG'!A1" display="BSE CG "/>
    <hyperlink ref="C47" location="'BSE SENSEX'!A1" display="SENSEX "/>
    <hyperlink ref="A51" location="'BSE CG'!A1" display="BSE CG "/>
    <hyperlink ref="A55" location="'BSE 100'!A1" display="BSE100 "/>
    <hyperlink ref="C59" location="'BSE SENSEX'!A1" display="SENSEX "/>
    <hyperlink ref="A57" location="'BSE SENSEX'!A1" display="SENSEX "/>
    <hyperlink ref="A59" location="'BSE SENSEX'!A1" display="SENSEX "/>
    <hyperlink ref="A63" location="'BSE CG'!A1" display="BSE CG "/>
    <hyperlink ref="A67" location="'BSE 100'!A1" display="BSE100 "/>
    <hyperlink ref="C71" location="'BSE SENSEX'!A1" display="SENSEX "/>
    <hyperlink ref="A69" location="'BSE SENSEX'!A1" display="SENSEX "/>
    <hyperlink ref="A71" location="'BSE SENSEX'!A1" display="SENSEX "/>
    <hyperlink ref="A23" location="'BSE SENSEX'!A1" display="SENSEX "/>
    <hyperlink ref="A21" location="'BSE SENSEX'!A1" display="SENSEX "/>
    <hyperlink ref="A35" location="'BSE SENSEX'!A1" display="SENSEX "/>
    <hyperlink ref="A33" location="'BSE SENSEX'!A1" display="SENSEX "/>
    <hyperlink ref="A47" location="'BSE SENSEX'!A1" display="SENSEX "/>
    <hyperlink ref="A45" location="'BSE SENSEX'!A1" display="SENSEX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2007-03-30T10:31:34Z</dcterms:created>
  <dcterms:modified xsi:type="dcterms:W3CDTF">2007-03-30T10:40:09Z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