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55" windowHeight="6150" activeTab="0"/>
  </bookViews>
  <sheets>
    <sheet name="Sheet1" sheetId="1" r:id="rId1"/>
  </sheets>
  <definedNames/>
  <calcPr fullCalcOnLoad="1"/>
</workbook>
</file>

<file path=xl/sharedStrings.xml><?xml version="1.0" encoding="utf-8"?>
<sst xmlns="http://schemas.openxmlformats.org/spreadsheetml/2006/main" count="63" uniqueCount="41">
  <si>
    <t>Government</t>
  </si>
  <si>
    <t>2006-07</t>
  </si>
  <si>
    <t>2005-06</t>
  </si>
  <si>
    <t>2004-05</t>
  </si>
  <si>
    <t>2003-04</t>
  </si>
  <si>
    <t>2002-03</t>
  </si>
  <si>
    <t>2001-02</t>
  </si>
  <si>
    <t>2000-2001</t>
  </si>
  <si>
    <t>1999-00</t>
  </si>
  <si>
    <t xml:space="preserve"> 1998-99</t>
  </si>
  <si>
    <t xml:space="preserve"> 1997-98</t>
  </si>
  <si>
    <t xml:space="preserve"> 1996-97</t>
  </si>
  <si>
    <t>1995-96</t>
  </si>
  <si>
    <t>1994-95</t>
  </si>
  <si>
    <t>(upto Mar 2)</t>
  </si>
  <si>
    <t>(upto Mar 3)</t>
  </si>
  <si>
    <t xml:space="preserve"> $</t>
  </si>
  <si>
    <t>Central Government</t>
  </si>
  <si>
    <t>Government Securities</t>
  </si>
  <si>
    <t xml:space="preserve">      Gross borrowing</t>
  </si>
  <si>
    <t xml:space="preserve">      Repayment</t>
  </si>
  <si>
    <t xml:space="preserve">      Net</t>
  </si>
  <si>
    <t>364-day treasury bills</t>
  </si>
  <si>
    <t xml:space="preserve"> -6,047</t>
  </si>
  <si>
    <t xml:space="preserve">                                                                                                                                                                                                                                                               </t>
  </si>
  <si>
    <t>Total</t>
  </si>
  <si>
    <t>Market Stabilisation Scheme</t>
  </si>
  <si>
    <t xml:space="preserve">      Dated securities</t>
  </si>
  <si>
    <t xml:space="preserve">      91 day Treasury Bills</t>
  </si>
  <si>
    <t xml:space="preserve">      182 day Treasury Bills</t>
  </si>
  <si>
    <t xml:space="preserve">      364 day Treasury Bills</t>
  </si>
  <si>
    <t>State Governments</t>
  </si>
  <si>
    <t>-</t>
  </si>
  <si>
    <t>Additional Mkt.Borrowing under state debt swap scheme</t>
  </si>
  <si>
    <t xml:space="preserve"> P : Provisional allocations.</t>
  </si>
  <si>
    <t xml:space="preserve"> (-) means not available</t>
  </si>
  <si>
    <t>* Includes borrowings of Rs.35 crore in 2006-07 in respect of one state</t>
  </si>
  <si>
    <t>$ Includes the private placement of Rs. 9,500 crore with RBI on January 2, 2004, January 30, 2004 and February 16, 2004 respectively towards prepayment of external debt by Government of India.</t>
  </si>
  <si>
    <t>Source: RBI Annual Reports and Weekly Statistical Supplement various issues; data on 364-day bills are derived by EPWRF</t>
  </si>
  <si>
    <t xml:space="preserve"> Fiscal Year So far (Actuals)</t>
  </si>
  <si>
    <t>Table 7: Government Borrowing Programmes and Performance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</si>
</sst>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s>
  <fonts count="4">
    <font>
      <sz val="10"/>
      <name val="Arial"/>
      <family val="0"/>
    </font>
    <font>
      <b/>
      <sz val="10"/>
      <name val="Arial"/>
      <family val="2"/>
    </font>
    <font>
      <sz val="10"/>
      <color indexed="8"/>
      <name val="Arial"/>
      <family val="2"/>
    </font>
    <font>
      <i/>
      <sz val="10"/>
      <color indexed="8"/>
      <name val="Arial"/>
      <family val="2"/>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0" borderId="1" xfId="0" applyFont="1" applyBorder="1" applyAlignment="1">
      <alignment/>
    </xf>
    <xf numFmtId="0" fontId="0" fillId="0" borderId="1" xfId="0" applyBorder="1" applyAlignment="1">
      <alignment/>
    </xf>
    <xf numFmtId="0" fontId="0" fillId="0" borderId="1" xfId="0" applyBorder="1" applyAlignment="1">
      <alignment horizontal="right"/>
    </xf>
    <xf numFmtId="0" fontId="0" fillId="0" borderId="2" xfId="0" applyBorder="1" applyAlignment="1">
      <alignment/>
    </xf>
    <xf numFmtId="0" fontId="2" fillId="0" borderId="0" xfId="0" applyFont="1" applyAlignment="1">
      <alignment/>
    </xf>
    <xf numFmtId="0" fontId="2" fillId="0" borderId="3" xfId="0" applyFont="1" applyBorder="1" applyAlignment="1">
      <alignment horizontal="center"/>
    </xf>
    <xf numFmtId="0" fontId="2" fillId="0" borderId="0" xfId="0" applyFont="1" applyAlignment="1">
      <alignment horizontal="right"/>
    </xf>
    <xf numFmtId="0" fontId="2" fillId="0" borderId="0" xfId="0" applyFont="1" applyAlignment="1">
      <alignment horizontal="center"/>
    </xf>
    <xf numFmtId="0" fontId="2" fillId="0" borderId="2" xfId="0" applyFont="1" applyBorder="1" applyAlignment="1">
      <alignment/>
    </xf>
    <xf numFmtId="0" fontId="2" fillId="0" borderId="2" xfId="0" applyFont="1" applyBorder="1" applyAlignment="1">
      <alignment horizontal="center"/>
    </xf>
    <xf numFmtId="0" fontId="2" fillId="0" borderId="2" xfId="0" applyFont="1" applyBorder="1" applyAlignment="1">
      <alignment horizontal="right"/>
    </xf>
    <xf numFmtId="164" fontId="2" fillId="0" borderId="1" xfId="0" applyNumberFormat="1" applyFont="1" applyBorder="1" applyAlignment="1">
      <alignment horizontal="left"/>
    </xf>
    <xf numFmtId="164" fontId="2" fillId="0" borderId="1" xfId="0" applyNumberFormat="1" applyFont="1" applyBorder="1" applyAlignment="1">
      <alignment/>
    </xf>
    <xf numFmtId="164" fontId="2" fillId="0" borderId="1" xfId="0" applyNumberFormat="1" applyFont="1" applyBorder="1" applyAlignment="1">
      <alignment horizontal="right"/>
    </xf>
    <xf numFmtId="164" fontId="2" fillId="0" borderId="1" xfId="0" applyNumberFormat="1" applyFont="1" applyFill="1" applyBorder="1" applyAlignment="1">
      <alignment/>
    </xf>
    <xf numFmtId="1" fontId="2" fillId="0" borderId="0" xfId="0" applyNumberFormat="1" applyFont="1" applyAlignment="1">
      <alignment horizontal="right"/>
    </xf>
    <xf numFmtId="1" fontId="2" fillId="0" borderId="0" xfId="0" applyNumberFormat="1" applyFont="1" applyAlignment="1">
      <alignment/>
    </xf>
    <xf numFmtId="1" fontId="0" fillId="0" borderId="0" xfId="0" applyNumberFormat="1" applyAlignment="1">
      <alignment/>
    </xf>
    <xf numFmtId="1" fontId="2" fillId="0" borderId="0" xfId="0" applyNumberFormat="1" applyFont="1" applyAlignment="1" quotePrefix="1">
      <alignment horizontal="right"/>
    </xf>
    <xf numFmtId="0" fontId="2" fillId="0" borderId="2" xfId="0" applyFont="1" applyBorder="1" applyAlignment="1" quotePrefix="1">
      <alignment horizontal="center"/>
    </xf>
    <xf numFmtId="0" fontId="2" fillId="0" borderId="2" xfId="0" applyFont="1" applyBorder="1" applyAlignment="1" quotePrefix="1">
      <alignment horizontal="right"/>
    </xf>
    <xf numFmtId="0" fontId="0" fillId="0" borderId="0" xfId="0" applyAlignment="1">
      <alignment horizontal="right"/>
    </xf>
    <xf numFmtId="0" fontId="2" fillId="0" borderId="0" xfId="0" applyFont="1" applyAlignment="1">
      <alignment horizontal="left"/>
    </xf>
    <xf numFmtId="0" fontId="3" fillId="0" borderId="2" xfId="0" applyFont="1" applyBorder="1" applyAlignment="1">
      <alignment/>
    </xf>
    <xf numFmtId="0" fontId="2" fillId="0" borderId="2" xfId="0" applyFont="1" applyBorder="1" applyAlignment="1">
      <alignment horizontal="left"/>
    </xf>
    <xf numFmtId="0" fontId="2" fillId="0" borderId="2" xfId="0" applyFont="1" applyBorder="1" applyAlignment="1" quotePrefix="1">
      <alignment/>
    </xf>
    <xf numFmtId="0" fontId="3"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xf>
    <xf numFmtId="0" fontId="2" fillId="0" borderId="0" xfId="0" applyFont="1" applyBorder="1" applyAlignment="1" quotePrefix="1">
      <alignment/>
    </xf>
    <xf numFmtId="0" fontId="2" fillId="0" borderId="0"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7"/>
  <sheetViews>
    <sheetView tabSelected="1" workbookViewId="0" topLeftCell="A1">
      <selection activeCell="A2" sqref="A2"/>
    </sheetView>
  </sheetViews>
  <sheetFormatPr defaultColWidth="9.140625" defaultRowHeight="12.75"/>
  <cols>
    <col min="1" max="1" width="47.8515625" style="0" customWidth="1"/>
    <col min="2" max="3" width="11.7109375" style="0" customWidth="1"/>
    <col min="4" max="32" width="8.421875" style="0" customWidth="1"/>
  </cols>
  <sheetData>
    <row r="1" spans="1:16" ht="12.75">
      <c r="A1" s="1" t="s">
        <v>40</v>
      </c>
      <c r="B1" s="2"/>
      <c r="C1" s="2"/>
      <c r="D1" s="2"/>
      <c r="E1" s="2"/>
      <c r="F1" s="2"/>
      <c r="G1" s="2"/>
      <c r="H1" s="2"/>
      <c r="I1" s="2"/>
      <c r="J1" s="2"/>
      <c r="K1" s="2"/>
      <c r="L1" s="2"/>
      <c r="M1" s="3"/>
      <c r="N1" s="2"/>
      <c r="O1" s="4"/>
      <c r="P1" s="2"/>
    </row>
    <row r="2" spans="1:16" ht="12.75">
      <c r="A2" s="5" t="s">
        <v>0</v>
      </c>
      <c r="B2" s="6" t="s">
        <v>39</v>
      </c>
      <c r="C2" s="6"/>
      <c r="D2" s="7" t="s">
        <v>1</v>
      </c>
      <c r="E2" s="7" t="s">
        <v>2</v>
      </c>
      <c r="F2" s="7" t="s">
        <v>3</v>
      </c>
      <c r="G2" s="7" t="s">
        <v>4</v>
      </c>
      <c r="H2" s="7" t="s">
        <v>5</v>
      </c>
      <c r="I2" s="7" t="s">
        <v>6</v>
      </c>
      <c r="J2" s="7" t="s">
        <v>7</v>
      </c>
      <c r="K2" s="7" t="s">
        <v>8</v>
      </c>
      <c r="L2" s="7" t="s">
        <v>9</v>
      </c>
      <c r="M2" s="7" t="s">
        <v>10</v>
      </c>
      <c r="N2" s="7" t="s">
        <v>11</v>
      </c>
      <c r="O2" s="7" t="s">
        <v>12</v>
      </c>
      <c r="P2" s="7" t="s">
        <v>13</v>
      </c>
    </row>
    <row r="3" spans="1:16" ht="12.75">
      <c r="A3" s="5"/>
      <c r="B3" s="7" t="s">
        <v>14</v>
      </c>
      <c r="C3" s="7" t="s">
        <v>15</v>
      </c>
      <c r="D3" s="8"/>
      <c r="E3" s="8"/>
      <c r="F3" s="8"/>
      <c r="G3" s="8"/>
      <c r="H3" s="8"/>
      <c r="I3" s="8"/>
      <c r="J3" s="8" t="s">
        <v>16</v>
      </c>
      <c r="K3" s="8" t="s">
        <v>16</v>
      </c>
      <c r="L3" s="8" t="s">
        <v>16</v>
      </c>
      <c r="M3" s="7" t="s">
        <v>16</v>
      </c>
      <c r="N3" s="8" t="s">
        <v>16</v>
      </c>
      <c r="O3" s="8" t="s">
        <v>16</v>
      </c>
      <c r="P3" s="8" t="s">
        <v>16</v>
      </c>
    </row>
    <row r="4" spans="1:16" ht="12.75">
      <c r="A4" s="9"/>
      <c r="B4" s="10" t="s">
        <v>1</v>
      </c>
      <c r="C4" s="10" t="s">
        <v>2</v>
      </c>
      <c r="D4" s="9"/>
      <c r="E4" s="9"/>
      <c r="F4" s="9"/>
      <c r="G4" s="9"/>
      <c r="H4" s="9"/>
      <c r="I4" s="9"/>
      <c r="J4" s="9"/>
      <c r="K4" s="9"/>
      <c r="L4" s="9"/>
      <c r="M4" s="11"/>
      <c r="N4" s="9"/>
      <c r="O4" s="9"/>
      <c r="P4" s="9"/>
    </row>
    <row r="5" spans="1:16" ht="12.75">
      <c r="A5" s="12">
        <v>1</v>
      </c>
      <c r="B5" s="13">
        <v>2</v>
      </c>
      <c r="C5" s="13">
        <v>3</v>
      </c>
      <c r="D5" s="13">
        <v>8</v>
      </c>
      <c r="E5" s="13">
        <v>8</v>
      </c>
      <c r="F5" s="13">
        <v>9</v>
      </c>
      <c r="G5" s="13">
        <v>10</v>
      </c>
      <c r="H5" s="13">
        <v>11</v>
      </c>
      <c r="I5" s="13">
        <v>12</v>
      </c>
      <c r="J5" s="13">
        <v>13</v>
      </c>
      <c r="K5" s="13">
        <v>14</v>
      </c>
      <c r="L5" s="14">
        <v>15</v>
      </c>
      <c r="M5" s="13">
        <v>16</v>
      </c>
      <c r="N5" s="13">
        <v>17</v>
      </c>
      <c r="O5" s="13">
        <v>18</v>
      </c>
      <c r="P5" s="15">
        <v>19</v>
      </c>
    </row>
    <row r="6" spans="1:16" ht="12.75">
      <c r="A6" s="5" t="s">
        <v>17</v>
      </c>
      <c r="B6" s="5"/>
      <c r="C6" s="5"/>
      <c r="D6" s="5"/>
      <c r="E6" s="5"/>
      <c r="F6" s="5"/>
      <c r="G6" s="5"/>
      <c r="H6" s="5"/>
      <c r="I6" s="5"/>
      <c r="J6" s="5"/>
      <c r="K6" s="5"/>
      <c r="L6" s="5"/>
      <c r="M6" s="7"/>
      <c r="N6" s="5"/>
      <c r="O6" s="5"/>
      <c r="P6" s="5"/>
    </row>
    <row r="7" spans="1:16" ht="12.75">
      <c r="A7" s="5" t="s">
        <v>18</v>
      </c>
      <c r="B7" s="5"/>
      <c r="C7" s="5"/>
      <c r="D7" s="5"/>
      <c r="E7" s="5"/>
      <c r="F7" s="5"/>
      <c r="G7" s="5"/>
      <c r="H7" s="5"/>
      <c r="I7" s="5"/>
      <c r="J7" s="5"/>
      <c r="K7" s="5"/>
      <c r="L7" s="5"/>
      <c r="M7" s="7"/>
      <c r="N7" s="5"/>
      <c r="O7" s="5"/>
      <c r="P7" s="5"/>
    </row>
    <row r="8" spans="1:16" ht="12.75">
      <c r="A8" s="5" t="s">
        <v>19</v>
      </c>
      <c r="B8" s="7">
        <v>146000</v>
      </c>
      <c r="C8" s="16">
        <v>137000</v>
      </c>
      <c r="D8" s="7">
        <v>155018</v>
      </c>
      <c r="E8" s="7">
        <v>131000</v>
      </c>
      <c r="F8" s="17">
        <v>80350</v>
      </c>
      <c r="G8">
        <v>121500</v>
      </c>
      <c r="H8">
        <v>125000</v>
      </c>
      <c r="I8" s="17">
        <v>114213</v>
      </c>
      <c r="J8" s="17">
        <v>100183</v>
      </c>
      <c r="K8" s="17">
        <v>86630</v>
      </c>
      <c r="L8" s="17">
        <v>83753</v>
      </c>
      <c r="M8" s="16">
        <v>43390</v>
      </c>
      <c r="N8" s="17">
        <v>27911</v>
      </c>
      <c r="O8" s="17">
        <v>38635</v>
      </c>
      <c r="P8" s="17">
        <v>21251</v>
      </c>
    </row>
    <row r="9" spans="1:16" ht="12.75">
      <c r="A9" s="5" t="s">
        <v>20</v>
      </c>
      <c r="B9" s="17">
        <f>+B8-B10</f>
        <v>38014</v>
      </c>
      <c r="C9" s="17">
        <f>+C8-C10</f>
        <v>38630</v>
      </c>
      <c r="D9" s="5">
        <v>39079</v>
      </c>
      <c r="E9" s="5">
        <v>35630</v>
      </c>
      <c r="F9" s="17">
        <v>34316</v>
      </c>
      <c r="G9">
        <v>32693</v>
      </c>
      <c r="H9">
        <v>27420</v>
      </c>
      <c r="I9" s="17">
        <v>26409</v>
      </c>
      <c r="J9" s="17">
        <v>28396</v>
      </c>
      <c r="K9" s="17">
        <v>16353</v>
      </c>
      <c r="L9" s="17">
        <v>14803</v>
      </c>
      <c r="M9" s="16">
        <v>10902</v>
      </c>
      <c r="N9" s="17">
        <v>7921</v>
      </c>
      <c r="O9" s="17">
        <v>5556</v>
      </c>
      <c r="P9" s="17">
        <v>954</v>
      </c>
    </row>
    <row r="10" spans="1:16" ht="12.75">
      <c r="A10" s="5" t="s">
        <v>21</v>
      </c>
      <c r="B10" s="16">
        <v>107986</v>
      </c>
      <c r="C10" s="16">
        <v>98370</v>
      </c>
      <c r="D10" s="16">
        <v>115939</v>
      </c>
      <c r="E10" s="16">
        <v>95370</v>
      </c>
      <c r="F10" s="17">
        <v>46034</v>
      </c>
      <c r="G10">
        <v>88807</v>
      </c>
      <c r="H10">
        <v>97580</v>
      </c>
      <c r="I10" s="17">
        <v>87714</v>
      </c>
      <c r="J10" s="17">
        <v>71787</v>
      </c>
      <c r="K10" s="17">
        <v>70277</v>
      </c>
      <c r="L10" s="17">
        <v>68950</v>
      </c>
      <c r="M10" s="16">
        <v>32488</v>
      </c>
      <c r="N10" s="17">
        <v>19990</v>
      </c>
      <c r="O10" s="17">
        <v>33079</v>
      </c>
      <c r="P10" s="17">
        <v>20297</v>
      </c>
    </row>
    <row r="11" spans="1:16" ht="12.75">
      <c r="A11" s="5"/>
      <c r="B11" s="18"/>
      <c r="C11" s="18"/>
      <c r="D11" s="18"/>
      <c r="E11" s="18"/>
      <c r="F11" s="18"/>
      <c r="G11" s="18"/>
      <c r="H11" s="18"/>
      <c r="I11" s="18"/>
      <c r="J11" s="17"/>
      <c r="K11" s="17"/>
      <c r="L11" s="17"/>
      <c r="M11" s="16"/>
      <c r="N11" s="17"/>
      <c r="O11" s="5"/>
      <c r="P11" s="5"/>
    </row>
    <row r="12" spans="1:16" ht="12.75">
      <c r="A12" s="5" t="s">
        <v>22</v>
      </c>
      <c r="B12" s="5"/>
      <c r="C12" s="17"/>
      <c r="D12" s="5"/>
      <c r="E12" s="5"/>
      <c r="F12" s="17"/>
      <c r="I12" s="17"/>
      <c r="J12" s="17"/>
      <c r="K12" s="17"/>
      <c r="L12" s="17"/>
      <c r="M12" s="16"/>
      <c r="N12" s="17"/>
      <c r="O12" s="5"/>
      <c r="P12" s="5"/>
    </row>
    <row r="13" spans="1:16" ht="12.75">
      <c r="A13" s="5" t="s">
        <v>19</v>
      </c>
      <c r="B13" s="5">
        <v>46000</v>
      </c>
      <c r="C13" s="17">
        <v>41000</v>
      </c>
      <c r="D13" s="5">
        <v>26857</v>
      </c>
      <c r="E13" s="5">
        <v>29018</v>
      </c>
      <c r="F13" s="17">
        <v>26151</v>
      </c>
      <c r="G13">
        <v>26136</v>
      </c>
      <c r="H13">
        <v>26126</v>
      </c>
      <c r="I13" s="17">
        <v>19588</v>
      </c>
      <c r="J13" s="17">
        <v>15000</v>
      </c>
      <c r="K13" s="17">
        <v>13000</v>
      </c>
      <c r="L13" s="17">
        <v>10200</v>
      </c>
      <c r="M13" s="16">
        <v>16247</v>
      </c>
      <c r="N13" s="17">
        <v>8241</v>
      </c>
      <c r="O13" s="17">
        <v>1875</v>
      </c>
      <c r="P13" s="17">
        <v>16857</v>
      </c>
    </row>
    <row r="14" spans="1:16" ht="12.75">
      <c r="A14" s="5" t="s">
        <v>20</v>
      </c>
      <c r="B14" s="7">
        <v>42000</v>
      </c>
      <c r="C14" s="17">
        <v>45000</v>
      </c>
      <c r="D14" s="7">
        <v>29018</v>
      </c>
      <c r="E14" s="7">
        <v>26151</v>
      </c>
      <c r="F14" s="17">
        <v>26136</v>
      </c>
      <c r="G14">
        <v>26126</v>
      </c>
      <c r="H14">
        <v>20000</v>
      </c>
      <c r="I14" s="16">
        <v>15000</v>
      </c>
      <c r="J14" s="17">
        <v>13000</v>
      </c>
      <c r="K14" s="17">
        <v>10200</v>
      </c>
      <c r="L14" s="17">
        <v>16247</v>
      </c>
      <c r="M14" s="16">
        <v>8241</v>
      </c>
      <c r="N14" s="17">
        <v>1875</v>
      </c>
      <c r="O14" s="17">
        <v>8163</v>
      </c>
      <c r="P14" s="17">
        <v>17080</v>
      </c>
    </row>
    <row r="15" spans="1:16" ht="12.75">
      <c r="A15" s="5" t="s">
        <v>21</v>
      </c>
      <c r="B15" s="16">
        <f>+B13-B14</f>
        <v>4000</v>
      </c>
      <c r="C15" s="16">
        <f>+C13-C14</f>
        <v>-4000</v>
      </c>
      <c r="D15" s="16">
        <v>-2161</v>
      </c>
      <c r="E15" s="16">
        <v>2867</v>
      </c>
      <c r="F15" s="16">
        <v>16</v>
      </c>
      <c r="G15">
        <v>9</v>
      </c>
      <c r="H15" s="16">
        <v>6126</v>
      </c>
      <c r="I15" s="16">
        <v>4588</v>
      </c>
      <c r="J15" s="17">
        <v>2000</v>
      </c>
      <c r="K15" s="17">
        <v>2800</v>
      </c>
      <c r="L15" s="16" t="s">
        <v>23</v>
      </c>
      <c r="M15" s="16">
        <v>8006</v>
      </c>
      <c r="N15" s="17">
        <v>6366</v>
      </c>
      <c r="O15" s="17">
        <v>-6288</v>
      </c>
      <c r="P15" s="17">
        <v>-223</v>
      </c>
    </row>
    <row r="16" spans="1:16" ht="12.75">
      <c r="A16" s="5"/>
      <c r="B16" s="5" t="s">
        <v>24</v>
      </c>
      <c r="C16" s="17"/>
      <c r="D16" s="5" t="s">
        <v>24</v>
      </c>
      <c r="E16" s="5" t="s">
        <v>24</v>
      </c>
      <c r="F16" s="17"/>
      <c r="I16" s="17"/>
      <c r="J16" s="17"/>
      <c r="K16" s="17"/>
      <c r="L16" s="17"/>
      <c r="M16" s="16"/>
      <c r="N16" s="17"/>
      <c r="O16" s="5"/>
      <c r="P16" s="5"/>
    </row>
    <row r="17" spans="1:16" ht="12.75">
      <c r="A17" s="5" t="s">
        <v>25</v>
      </c>
      <c r="B17" s="5"/>
      <c r="C17" s="17"/>
      <c r="D17" s="5"/>
      <c r="E17" s="5"/>
      <c r="F17" s="17"/>
      <c r="I17" s="17"/>
      <c r="J17" s="17"/>
      <c r="K17" s="17"/>
      <c r="L17" s="17"/>
      <c r="M17" s="16"/>
      <c r="N17" s="17"/>
      <c r="O17" s="5"/>
      <c r="P17" s="5"/>
    </row>
    <row r="18" spans="1:16" ht="12.75">
      <c r="A18" s="5" t="s">
        <v>19</v>
      </c>
      <c r="B18">
        <f aca="true" t="shared" si="0" ref="B18:E19">+B8+B13</f>
        <v>192000</v>
      </c>
      <c r="C18">
        <f t="shared" si="0"/>
        <v>178000</v>
      </c>
      <c r="D18">
        <f t="shared" si="0"/>
        <v>181875</v>
      </c>
      <c r="E18">
        <f t="shared" si="0"/>
        <v>160018</v>
      </c>
      <c r="F18">
        <v>106501</v>
      </c>
      <c r="G18">
        <v>147636</v>
      </c>
      <c r="H18">
        <v>151126</v>
      </c>
      <c r="I18" s="17">
        <v>133801</v>
      </c>
      <c r="J18" s="17">
        <v>115183</v>
      </c>
      <c r="K18" s="17">
        <v>99630</v>
      </c>
      <c r="L18" s="17">
        <v>93953</v>
      </c>
      <c r="M18" s="16">
        <v>59637</v>
      </c>
      <c r="N18" s="17">
        <v>36152</v>
      </c>
      <c r="O18" s="17">
        <v>40509</v>
      </c>
      <c r="P18" s="17">
        <v>38108</v>
      </c>
    </row>
    <row r="19" spans="1:16" ht="12.75">
      <c r="A19" s="5" t="s">
        <v>20</v>
      </c>
      <c r="B19">
        <f t="shared" si="0"/>
        <v>80014</v>
      </c>
      <c r="C19">
        <f t="shared" si="0"/>
        <v>83630</v>
      </c>
      <c r="D19">
        <f t="shared" si="0"/>
        <v>68097</v>
      </c>
      <c r="E19">
        <f t="shared" si="0"/>
        <v>61781</v>
      </c>
      <c r="F19">
        <v>60452</v>
      </c>
      <c r="G19">
        <v>58819</v>
      </c>
      <c r="H19" s="17">
        <v>47420</v>
      </c>
      <c r="I19" s="16">
        <v>41499</v>
      </c>
      <c r="J19" s="17">
        <v>41396</v>
      </c>
      <c r="K19" s="17">
        <v>26553</v>
      </c>
      <c r="L19" s="17">
        <v>31050</v>
      </c>
      <c r="M19" s="16">
        <v>19143</v>
      </c>
      <c r="N19" s="17">
        <v>9796</v>
      </c>
      <c r="O19" s="17">
        <v>13719</v>
      </c>
      <c r="P19" s="17">
        <v>18034</v>
      </c>
    </row>
    <row r="20" spans="1:16" ht="12.75">
      <c r="A20" s="5" t="s">
        <v>21</v>
      </c>
      <c r="B20" s="18">
        <f aca="true" t="shared" si="1" ref="B20:H20">+B18-B19</f>
        <v>111986</v>
      </c>
      <c r="C20" s="18">
        <f t="shared" si="1"/>
        <v>94370</v>
      </c>
      <c r="D20" s="18">
        <f t="shared" si="1"/>
        <v>113778</v>
      </c>
      <c r="E20" s="18">
        <f t="shared" si="1"/>
        <v>98237</v>
      </c>
      <c r="F20" s="18">
        <f t="shared" si="1"/>
        <v>46049</v>
      </c>
      <c r="G20" s="18">
        <f t="shared" si="1"/>
        <v>88817</v>
      </c>
      <c r="H20" s="18">
        <f t="shared" si="1"/>
        <v>103706</v>
      </c>
      <c r="I20" s="16">
        <v>92302</v>
      </c>
      <c r="J20" s="17">
        <v>73787</v>
      </c>
      <c r="K20" s="17">
        <v>73077</v>
      </c>
      <c r="L20" s="17">
        <v>62903</v>
      </c>
      <c r="M20" s="16">
        <v>40494</v>
      </c>
      <c r="N20" s="17">
        <v>26356</v>
      </c>
      <c r="O20" s="17">
        <v>26790</v>
      </c>
      <c r="P20" s="17">
        <v>20074</v>
      </c>
    </row>
    <row r="21" spans="1:16" ht="12.75">
      <c r="A21" s="5"/>
      <c r="B21" s="16"/>
      <c r="C21" s="16"/>
      <c r="D21" s="16"/>
      <c r="E21" s="16"/>
      <c r="F21" s="17"/>
      <c r="G21" s="17"/>
      <c r="I21" s="16"/>
      <c r="J21" s="17"/>
      <c r="K21" s="17"/>
      <c r="L21" s="17"/>
      <c r="M21" s="16"/>
      <c r="N21" s="17"/>
      <c r="O21" s="17"/>
      <c r="P21" s="17"/>
    </row>
    <row r="22" spans="1:16" ht="12.75">
      <c r="A22" s="5" t="s">
        <v>26</v>
      </c>
      <c r="B22">
        <f>+B23+B24+B25+B26</f>
        <v>54500</v>
      </c>
      <c r="C22">
        <f>+C23+C24+C25+C26</f>
        <v>33500</v>
      </c>
      <c r="D22">
        <v>22000</v>
      </c>
      <c r="E22">
        <v>22000</v>
      </c>
      <c r="F22" s="16">
        <v>65000</v>
      </c>
      <c r="G22" s="17"/>
      <c r="I22" s="16"/>
      <c r="J22" s="17"/>
      <c r="K22" s="17"/>
      <c r="L22" s="17"/>
      <c r="M22" s="16"/>
      <c r="N22" s="17"/>
      <c r="O22" s="17"/>
      <c r="P22" s="17"/>
    </row>
    <row r="23" spans="1:16" ht="12.75">
      <c r="A23" s="5" t="s">
        <v>27</v>
      </c>
      <c r="B23">
        <v>0</v>
      </c>
      <c r="C23" s="16">
        <v>6000</v>
      </c>
      <c r="D23">
        <v>6000</v>
      </c>
      <c r="E23">
        <v>6000</v>
      </c>
      <c r="F23" s="16">
        <v>25000</v>
      </c>
      <c r="G23" s="17"/>
      <c r="H23" s="16"/>
      <c r="I23" s="17"/>
      <c r="J23" s="17"/>
      <c r="K23" s="17"/>
      <c r="L23" s="17"/>
      <c r="M23" s="16"/>
      <c r="N23" s="17"/>
      <c r="O23" s="17"/>
      <c r="P23" s="17"/>
    </row>
    <row r="24" spans="1:16" ht="12.75">
      <c r="A24" s="5" t="s">
        <v>28</v>
      </c>
      <c r="B24">
        <v>19500</v>
      </c>
      <c r="C24" s="16">
        <v>1500</v>
      </c>
      <c r="D24">
        <v>0</v>
      </c>
      <c r="E24">
        <v>0</v>
      </c>
      <c r="F24" s="16">
        <v>18000</v>
      </c>
      <c r="G24" s="17"/>
      <c r="H24" s="16"/>
      <c r="I24" s="17"/>
      <c r="J24" s="17"/>
      <c r="K24" s="17"/>
      <c r="L24" s="17"/>
      <c r="M24" s="16"/>
      <c r="N24" s="17"/>
      <c r="O24" s="17"/>
      <c r="P24" s="17"/>
    </row>
    <row r="25" spans="1:16" ht="12.75">
      <c r="A25" s="5" t="s">
        <v>29</v>
      </c>
      <c r="B25">
        <v>13000</v>
      </c>
      <c r="C25" s="16">
        <v>7000</v>
      </c>
      <c r="D25">
        <v>2000</v>
      </c>
      <c r="E25">
        <v>2000</v>
      </c>
      <c r="F25" s="16">
        <v>0</v>
      </c>
      <c r="G25" s="17"/>
      <c r="H25" s="16"/>
      <c r="I25" s="17"/>
      <c r="J25" s="17"/>
      <c r="K25" s="17"/>
      <c r="L25" s="17"/>
      <c r="M25" s="16"/>
      <c r="N25" s="17"/>
      <c r="O25" s="17"/>
      <c r="P25" s="17"/>
    </row>
    <row r="26" spans="1:16" ht="12.75">
      <c r="A26" s="5" t="s">
        <v>30</v>
      </c>
      <c r="B26">
        <v>22000</v>
      </c>
      <c r="C26" s="17">
        <v>19000</v>
      </c>
      <c r="D26">
        <v>14000</v>
      </c>
      <c r="E26">
        <v>14000</v>
      </c>
      <c r="F26" s="5">
        <v>22000</v>
      </c>
      <c r="G26" s="17"/>
      <c r="H26" s="16"/>
      <c r="I26" s="17"/>
      <c r="J26" s="17"/>
      <c r="K26" s="17"/>
      <c r="L26" s="17"/>
      <c r="M26" s="16"/>
      <c r="N26" s="17"/>
      <c r="O26" s="5"/>
      <c r="P26" s="5"/>
    </row>
    <row r="27" spans="1:16" ht="12.75">
      <c r="A27" s="5"/>
      <c r="B27" s="5"/>
      <c r="C27" s="17"/>
      <c r="D27" s="5"/>
      <c r="E27" s="5"/>
      <c r="H27" s="17"/>
      <c r="I27" s="17"/>
      <c r="J27" s="17"/>
      <c r="K27" s="16"/>
      <c r="L27" s="17"/>
      <c r="M27" s="17"/>
      <c r="N27" s="17"/>
      <c r="O27" s="17"/>
      <c r="P27" s="16"/>
    </row>
    <row r="28" spans="1:16" ht="12.75">
      <c r="A28" s="5" t="s">
        <v>31</v>
      </c>
      <c r="B28" s="5"/>
      <c r="C28" s="17"/>
      <c r="D28" s="5"/>
      <c r="E28" s="5"/>
      <c r="G28" s="17"/>
      <c r="H28" s="17"/>
      <c r="I28" s="17"/>
      <c r="J28" s="16"/>
      <c r="K28" s="17"/>
      <c r="L28" s="17"/>
      <c r="M28" s="17"/>
      <c r="N28" s="17"/>
      <c r="O28" s="16"/>
      <c r="P28" s="17"/>
    </row>
    <row r="29" spans="1:16" ht="12.75">
      <c r="A29" s="5" t="s">
        <v>19</v>
      </c>
      <c r="B29" s="18">
        <v>14204</v>
      </c>
      <c r="C29" s="16">
        <v>14265.34</v>
      </c>
      <c r="D29">
        <v>23663</v>
      </c>
      <c r="E29">
        <v>21729</v>
      </c>
      <c r="F29" s="16">
        <v>39101</v>
      </c>
      <c r="G29" s="16">
        <v>50521</v>
      </c>
      <c r="H29" s="16">
        <v>30853</v>
      </c>
      <c r="I29" s="19">
        <v>18707</v>
      </c>
      <c r="J29" s="16">
        <v>13300</v>
      </c>
      <c r="K29" s="17">
        <v>13706</v>
      </c>
      <c r="L29" s="17">
        <v>12114</v>
      </c>
      <c r="M29" s="17">
        <v>7749</v>
      </c>
      <c r="N29" s="16">
        <v>6536</v>
      </c>
      <c r="O29" s="17">
        <v>6274</v>
      </c>
      <c r="P29" s="17">
        <v>5123</v>
      </c>
    </row>
    <row r="30" spans="1:16" ht="12.75">
      <c r="A30" s="5" t="s">
        <v>20</v>
      </c>
      <c r="B30" s="16" t="s">
        <v>32</v>
      </c>
      <c r="C30" s="16" t="s">
        <v>32</v>
      </c>
      <c r="D30" s="16">
        <v>6551</v>
      </c>
      <c r="E30" s="16">
        <v>6274</v>
      </c>
      <c r="F30" s="16">
        <v>5123</v>
      </c>
      <c r="G30" s="16">
        <v>4145</v>
      </c>
      <c r="H30" s="19">
        <v>1789</v>
      </c>
      <c r="I30" s="19">
        <v>1446</v>
      </c>
      <c r="J30" s="16">
        <v>420</v>
      </c>
      <c r="K30" s="16">
        <v>1301</v>
      </c>
      <c r="L30" s="16">
        <v>1414</v>
      </c>
      <c r="M30" s="16">
        <v>557</v>
      </c>
      <c r="N30" s="16">
        <v>0</v>
      </c>
      <c r="O30" s="16">
        <v>343</v>
      </c>
      <c r="P30" s="17">
        <v>0</v>
      </c>
    </row>
    <row r="31" spans="1:16" ht="12.75">
      <c r="A31" s="5" t="s">
        <v>21</v>
      </c>
      <c r="B31" s="16" t="s">
        <v>32</v>
      </c>
      <c r="C31" s="16" t="s">
        <v>32</v>
      </c>
      <c r="D31" s="16">
        <v>17112</v>
      </c>
      <c r="E31" s="16">
        <v>15455</v>
      </c>
      <c r="F31" s="16">
        <v>33978</v>
      </c>
      <c r="G31" s="16">
        <v>46376</v>
      </c>
      <c r="H31" s="19">
        <v>29064</v>
      </c>
      <c r="I31" s="19">
        <v>17261</v>
      </c>
      <c r="J31" s="16">
        <v>12880</v>
      </c>
      <c r="K31" s="16">
        <v>12405</v>
      </c>
      <c r="L31" s="16">
        <v>10700</v>
      </c>
      <c r="M31" s="16">
        <v>7193</v>
      </c>
      <c r="N31" s="16">
        <v>6536</v>
      </c>
      <c r="O31" s="16">
        <v>5931</v>
      </c>
      <c r="P31" s="17">
        <v>5123</v>
      </c>
    </row>
    <row r="32" spans="1:18" ht="12.75">
      <c r="A32" s="9" t="s">
        <v>33</v>
      </c>
      <c r="B32" s="20"/>
      <c r="C32" s="21"/>
      <c r="D32" s="21"/>
      <c r="E32" s="21"/>
      <c r="F32" s="21"/>
      <c r="G32" s="21">
        <v>26623</v>
      </c>
      <c r="H32" s="21"/>
      <c r="I32" s="21"/>
      <c r="J32" s="21"/>
      <c r="K32" s="21"/>
      <c r="L32" s="21"/>
      <c r="M32" s="21"/>
      <c r="N32" s="21"/>
      <c r="O32" s="21"/>
      <c r="P32" s="21"/>
      <c r="Q32" s="22"/>
      <c r="R32" s="22"/>
    </row>
    <row r="33" spans="1:14" ht="12.75">
      <c r="A33" s="5" t="s">
        <v>34</v>
      </c>
      <c r="B33" s="5"/>
      <c r="C33" s="5"/>
      <c r="D33" s="5"/>
      <c r="E33" s="5"/>
      <c r="F33" s="5" t="s">
        <v>35</v>
      </c>
      <c r="G33" s="5"/>
      <c r="H33" s="5" t="s">
        <v>36</v>
      </c>
      <c r="I33" s="5"/>
      <c r="J33" s="5"/>
      <c r="K33" s="5"/>
      <c r="L33" s="5"/>
      <c r="M33" s="23"/>
      <c r="N33" s="5"/>
    </row>
    <row r="34" spans="1:14" ht="12.75">
      <c r="A34" s="5" t="s">
        <v>37</v>
      </c>
      <c r="B34" s="5"/>
      <c r="C34" s="5"/>
      <c r="D34" s="5"/>
      <c r="E34" s="5"/>
      <c r="F34" s="5"/>
      <c r="G34" s="5"/>
      <c r="H34" s="5"/>
      <c r="I34" s="5"/>
      <c r="J34" s="5"/>
      <c r="K34" s="5"/>
      <c r="L34" s="5"/>
      <c r="M34" s="23"/>
      <c r="N34" s="5"/>
    </row>
    <row r="35" spans="1:16" ht="12.75">
      <c r="A35" s="24" t="s">
        <v>38</v>
      </c>
      <c r="B35" s="9"/>
      <c r="C35" s="9"/>
      <c r="D35" s="9"/>
      <c r="E35" s="9"/>
      <c r="F35" s="9"/>
      <c r="G35" s="9"/>
      <c r="H35" s="9"/>
      <c r="I35" s="9"/>
      <c r="J35" s="9"/>
      <c r="K35" s="9"/>
      <c r="L35" s="9"/>
      <c r="M35" s="25"/>
      <c r="N35" s="26"/>
      <c r="O35" s="4"/>
      <c r="P35" s="4"/>
    </row>
    <row r="36" spans="1:14" ht="12.75">
      <c r="A36" s="27"/>
      <c r="B36" s="28"/>
      <c r="C36" s="28"/>
      <c r="D36" s="28"/>
      <c r="E36" s="28"/>
      <c r="F36" s="28"/>
      <c r="G36" s="28"/>
      <c r="H36" s="28"/>
      <c r="I36" s="28"/>
      <c r="J36" s="28"/>
      <c r="K36" s="28"/>
      <c r="L36" s="28"/>
      <c r="M36" s="29"/>
      <c r="N36" s="30"/>
    </row>
    <row r="37" spans="1:14" ht="12.75">
      <c r="A37" s="27"/>
      <c r="B37" s="28"/>
      <c r="C37" s="28"/>
      <c r="D37" s="28"/>
      <c r="E37" s="28"/>
      <c r="F37" s="28"/>
      <c r="G37" s="28"/>
      <c r="H37" s="31"/>
      <c r="I37" s="28"/>
      <c r="J37" s="28"/>
      <c r="K37" s="28"/>
      <c r="L37" s="28"/>
      <c r="M37" s="29"/>
      <c r="N37" s="30"/>
    </row>
  </sheetData>
  <mergeCells count="1">
    <mergeCell ref="B2:C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EPWRF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S L SHETTY</dc:creator>
  <cp:keywords/>
  <dc:description/>
  <cp:lastModifiedBy>Dr S L SHETTY</cp:lastModifiedBy>
  <dcterms:created xsi:type="dcterms:W3CDTF">2007-03-30T08:49:29Z</dcterms:created>
  <dcterms:modified xsi:type="dcterms:W3CDTF">2007-03-30T08:50:56Z</dcterms:modified>
  <cp:category/>
  <cp:version/>
  <cp:contentType/>
  <cp:contentStatus/>
</cp:coreProperties>
</file>