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<sst xmlns="http://schemas.openxmlformats.org/spreadsheetml/2006/main" count="70" uniqueCount="41">
  <si>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Institution</t>
  </si>
  <si>
    <t>April-September</t>
  </si>
  <si>
    <t>Full Fiscal Year</t>
  </si>
  <si>
    <t>------------------------------------------</t>
  </si>
  <si>
    <t>------------------------------------------------</t>
  </si>
  <si>
    <t>2004-05</t>
  </si>
  <si>
    <t>2003-04</t>
  </si>
  <si>
    <t>2002-03</t>
  </si>
  <si>
    <t>2001-02</t>
  </si>
  <si>
    <t xml:space="preserve"> 2000-01</t>
  </si>
  <si>
    <t xml:space="preserve"> 1999-00</t>
  </si>
  <si>
    <t>(1)</t>
  </si>
  <si>
    <t>(2)</t>
  </si>
  <si>
    <t>(3)</t>
  </si>
  <si>
    <t>Sanctions</t>
  </si>
  <si>
    <t>All-India Development Banks</t>
  </si>
  <si>
    <t>1    IDBI</t>
  </si>
  <si>
    <t>2    IFCI</t>
  </si>
  <si>
    <t>-</t>
  </si>
  <si>
    <t>(-53.2)</t>
  </si>
  <si>
    <t>3    ICICI $</t>
  </si>
  <si>
    <t>4    SIDBI</t>
  </si>
  <si>
    <t>Specialised Financial Institutions</t>
  </si>
  <si>
    <t>Investment Institutions</t>
  </si>
  <si>
    <t>(-55.9)</t>
  </si>
  <si>
    <t>Total</t>
  </si>
  <si>
    <t>(-36.9) [-68.3]</t>
  </si>
  <si>
    <t>Excluding ICICI</t>
  </si>
  <si>
    <t>Disbursements</t>
  </si>
  <si>
    <t>(-32.1)</t>
  </si>
  <si>
    <t xml:space="preserve">(-20.5) </t>
  </si>
  <si>
    <t>(-10.3)</t>
  </si>
  <si>
    <t xml:space="preserve"> Excluding ICICI</t>
  </si>
  <si>
    <t>(2.2)</t>
  </si>
  <si>
    <t>(12.7)</t>
  </si>
  <si>
    <t>P : Provisional</t>
  </si>
  <si>
    <t>Notes : Figures are adjusted for inter-institutional flows. ( * Monthly data are not adjusted for inter-institutional flows.)</t>
  </si>
  <si>
    <t xml:space="preserve">               Figures in brackets are percentage variations over the specified or over the comparable period of the previous year.</t>
  </si>
  <si>
    <t xml:space="preserve">              $Subsequent to the merger of ICICI Ltd and two of its subsidiaries with ICICI Bank Ltd., data from April 2002 onwards exclude sanctions and disbursements by ICICI. </t>
  </si>
  <si>
    <t>Source : Reserve Bank of India Bulletin (various issues)</t>
  </si>
  <si>
    <t>Table 12 : Assistance Sanctioned and Disbursed by All-India Financial Institutions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</si>
</sst>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  <numFmt numFmtId="166" formatCode="\(0.0\)"/>
    <numFmt numFmtId="167" formatCode="#,##0.00_);\(\-#,##0.0\)"/>
    <numFmt numFmtId="168" formatCode="\(#,##0.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 quotePrefix="1">
      <alignment horizontal="left"/>
    </xf>
    <xf numFmtId="0" fontId="3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2" xfId="0" applyFont="1" applyBorder="1" applyAlignment="1" quotePrefix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8" fontId="2" fillId="0" borderId="0" xfId="0" applyNumberFormat="1" applyFont="1" applyAlignment="1" quotePrefix="1">
      <alignment horizontal="left"/>
    </xf>
    <xf numFmtId="166" fontId="0" fillId="0" borderId="0" xfId="0" applyNumberFormat="1" applyAlignment="1">
      <alignment/>
    </xf>
    <xf numFmtId="167" fontId="2" fillId="0" borderId="0" xfId="0" applyNumberFormat="1" applyFont="1" applyAlignment="1" quotePrefix="1">
      <alignment horizontal="left"/>
    </xf>
    <xf numFmtId="166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66" fontId="0" fillId="0" borderId="0" xfId="0" applyNumberFormat="1" applyFont="1" applyAlignment="1" quotePrefix="1">
      <alignment horizontal="left"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2" fillId="0" borderId="0" xfId="0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 quotePrefix="1">
      <alignment horizontal="left"/>
    </xf>
    <xf numFmtId="166" fontId="2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68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 quotePrefix="1">
      <alignment horizontal="left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3.140625" style="0" customWidth="1"/>
    <col min="2" max="8" width="8.57421875" style="0" customWidth="1"/>
    <col min="9" max="14" width="8.421875" style="0" customWidth="1"/>
  </cols>
  <sheetData>
    <row r="1" spans="1:14" ht="12.7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</row>
    <row r="3" spans="1:14" ht="12.75">
      <c r="A3" t="s">
        <v>0</v>
      </c>
      <c r="B3" s="72" t="s">
        <v>1</v>
      </c>
      <c r="C3" s="72"/>
      <c r="D3" s="72"/>
      <c r="E3" s="7"/>
      <c r="F3" s="7"/>
      <c r="G3" s="8" t="s">
        <v>2</v>
      </c>
      <c r="H3" s="8"/>
      <c r="I3" s="8"/>
      <c r="J3" s="8"/>
      <c r="K3" s="8"/>
      <c r="L3" s="8"/>
      <c r="M3" s="9"/>
      <c r="N3" s="8"/>
    </row>
    <row r="4" spans="1:14" ht="12.75">
      <c r="A4" s="10"/>
      <c r="B4" s="11"/>
      <c r="C4" s="11"/>
      <c r="D4" s="11"/>
      <c r="E4" s="12" t="s">
        <v>3</v>
      </c>
      <c r="G4" s="5" t="s">
        <v>4</v>
      </c>
      <c r="H4" s="13"/>
      <c r="I4" s="5" t="s">
        <v>4</v>
      </c>
      <c r="J4" s="13"/>
      <c r="K4" s="5" t="s">
        <v>4</v>
      </c>
      <c r="L4" s="13"/>
      <c r="M4" s="5" t="s">
        <v>4</v>
      </c>
      <c r="N4" s="13"/>
    </row>
    <row r="5" spans="1:14" ht="12.75">
      <c r="A5" s="10"/>
      <c r="B5" s="14" t="s">
        <v>5</v>
      </c>
      <c r="D5" s="15" t="s">
        <v>6</v>
      </c>
      <c r="E5" s="15" t="s">
        <v>6</v>
      </c>
      <c r="F5" s="15"/>
      <c r="G5" s="16" t="s">
        <v>7</v>
      </c>
      <c r="H5" s="10"/>
      <c r="I5" s="17" t="s">
        <v>8</v>
      </c>
      <c r="J5" s="18"/>
      <c r="K5" s="18" t="s">
        <v>9</v>
      </c>
      <c r="L5" s="18"/>
      <c r="M5" s="18" t="s">
        <v>10</v>
      </c>
      <c r="N5" s="18"/>
    </row>
    <row r="6" spans="1:14" ht="12.75">
      <c r="A6" s="6"/>
      <c r="B6" s="19"/>
      <c r="D6" s="20"/>
      <c r="E6" s="21"/>
      <c r="F6" s="21"/>
      <c r="G6" s="22"/>
      <c r="H6" s="22"/>
      <c r="I6" s="22"/>
      <c r="J6" s="22"/>
      <c r="K6" s="22"/>
      <c r="L6" s="22"/>
      <c r="M6" s="22"/>
      <c r="N6" s="22"/>
    </row>
    <row r="7" spans="1:14" ht="12.75">
      <c r="A7" s="23" t="s">
        <v>11</v>
      </c>
      <c r="B7" s="24" t="s">
        <v>12</v>
      </c>
      <c r="C7" s="25"/>
      <c r="D7" s="25" t="s">
        <v>13</v>
      </c>
      <c r="E7" s="26">
        <v>4</v>
      </c>
      <c r="F7" s="26"/>
      <c r="G7" s="26">
        <v>5</v>
      </c>
      <c r="H7" s="26"/>
      <c r="I7" s="26">
        <v>6</v>
      </c>
      <c r="J7" s="26"/>
      <c r="K7" s="26">
        <v>7</v>
      </c>
      <c r="L7" s="26"/>
      <c r="M7" s="27">
        <v>8</v>
      </c>
      <c r="N7" s="26"/>
    </row>
    <row r="8" spans="1:14" ht="12.75">
      <c r="A8" t="s">
        <v>14</v>
      </c>
      <c r="D8" s="20"/>
      <c r="E8" s="11"/>
      <c r="F8" s="11"/>
      <c r="G8" s="10"/>
      <c r="H8" s="10"/>
      <c r="I8" s="10"/>
      <c r="J8" s="10"/>
      <c r="K8" s="10"/>
      <c r="L8" s="10"/>
      <c r="M8" s="10"/>
      <c r="N8" s="18"/>
    </row>
    <row r="9" spans="1:14" ht="12.75">
      <c r="A9" t="s">
        <v>15</v>
      </c>
      <c r="B9" s="28">
        <v>12860</v>
      </c>
      <c r="C9" s="29">
        <f>(B9/D9)*100-100</f>
        <v>30.798726594045917</v>
      </c>
      <c r="D9" s="30">
        <v>9831.9</v>
      </c>
      <c r="E9" s="11">
        <v>23444.3</v>
      </c>
      <c r="F9" s="31">
        <v>5.046128478678739</v>
      </c>
      <c r="G9" s="30">
        <v>22318.1</v>
      </c>
      <c r="H9" s="32">
        <f>(G9/I9)*100-100</f>
        <v>-19.628864048860592</v>
      </c>
      <c r="I9" s="30">
        <v>27768.8</v>
      </c>
      <c r="J9" s="32">
        <v>-34.977738275042626</v>
      </c>
      <c r="K9" s="10">
        <v>96533.4</v>
      </c>
      <c r="L9" s="33">
        <v>17.98870144886439</v>
      </c>
      <c r="M9" s="10">
        <v>81815.8</v>
      </c>
      <c r="N9" s="29">
        <v>19.08794503799016</v>
      </c>
    </row>
    <row r="10" spans="1:14" ht="12.75">
      <c r="A10" s="10"/>
      <c r="C10" s="34"/>
      <c r="D10" s="30"/>
      <c r="E10" s="11"/>
      <c r="F10" s="31"/>
      <c r="G10" s="30"/>
      <c r="H10" s="32"/>
      <c r="I10" s="30"/>
      <c r="J10" s="32"/>
      <c r="K10" s="10"/>
      <c r="L10" s="33"/>
      <c r="M10" s="10"/>
      <c r="N10" s="29"/>
    </row>
    <row r="11" spans="1:14" ht="12.75">
      <c r="A11" s="10" t="s">
        <v>16</v>
      </c>
      <c r="B11">
        <v>6314.4</v>
      </c>
      <c r="C11" s="29">
        <f>(B11/D11)*100-100</f>
        <v>120.76777847702957</v>
      </c>
      <c r="D11" s="30">
        <v>2860.2</v>
      </c>
      <c r="E11" s="11">
        <v>5630.8</v>
      </c>
      <c r="F11" s="31">
        <v>-4.533586517920725</v>
      </c>
      <c r="G11" s="30">
        <v>5898.2</v>
      </c>
      <c r="H11" s="32">
        <f>(G11/I11)*100-100</f>
        <v>-56.80936131573937</v>
      </c>
      <c r="I11" s="30">
        <v>13656.2</v>
      </c>
      <c r="J11" s="32">
        <v>-41.00452783330305</v>
      </c>
      <c r="K11" s="10">
        <v>26414.4</v>
      </c>
      <c r="L11" s="33">
        <v>2.4349950555523296</v>
      </c>
      <c r="M11" s="10">
        <v>25786.5</v>
      </c>
      <c r="N11" s="29">
        <v>9.0195365512343</v>
      </c>
    </row>
    <row r="12" spans="1:14" ht="12.75">
      <c r="A12" t="s">
        <v>17</v>
      </c>
      <c r="B12" s="14" t="s">
        <v>18</v>
      </c>
      <c r="C12" s="29"/>
      <c r="D12" s="30">
        <v>132.1</v>
      </c>
      <c r="E12" s="11">
        <v>1451.9</v>
      </c>
      <c r="F12" s="31">
        <v>-27.61491674144979</v>
      </c>
      <c r="G12" s="30">
        <v>2005.8</v>
      </c>
      <c r="H12" s="32">
        <f>(G12/I12)*100-100</f>
        <v>164.4778481012658</v>
      </c>
      <c r="I12" s="30">
        <v>758.4</v>
      </c>
      <c r="J12" s="32">
        <v>-55.98075290121709</v>
      </c>
      <c r="K12" s="10">
        <v>1766.5</v>
      </c>
      <c r="L12" s="35">
        <v>-15.072115384615383</v>
      </c>
      <c r="M12" s="10">
        <v>2080</v>
      </c>
      <c r="N12" s="36" t="s">
        <v>19</v>
      </c>
    </row>
    <row r="13" spans="1:14" ht="12.75">
      <c r="A13" s="10" t="s">
        <v>20</v>
      </c>
      <c r="C13" s="34"/>
      <c r="D13" s="30"/>
      <c r="E13" s="11"/>
      <c r="F13" s="31"/>
      <c r="G13" s="30" t="s">
        <v>18</v>
      </c>
      <c r="H13" s="32"/>
      <c r="I13" s="37" t="s">
        <v>18</v>
      </c>
      <c r="J13" s="32"/>
      <c r="K13" s="10">
        <v>55815.2</v>
      </c>
      <c r="L13" s="33">
        <v>28.243587269201413</v>
      </c>
      <c r="M13" s="10">
        <v>43522.8</v>
      </c>
      <c r="N13" s="29">
        <v>34.45412418906395</v>
      </c>
    </row>
    <row r="14" spans="1:14" ht="12.75">
      <c r="A14" t="s">
        <v>21</v>
      </c>
      <c r="B14">
        <v>2991.8</v>
      </c>
      <c r="C14" s="29">
        <f>(B14/D14)*100-100</f>
        <v>14.720656466889068</v>
      </c>
      <c r="D14" s="30">
        <v>2607.9</v>
      </c>
      <c r="E14" s="11">
        <v>8223.7</v>
      </c>
      <c r="F14" s="31">
        <v>-24.57881269660757</v>
      </c>
      <c r="G14" s="30">
        <v>10903.7</v>
      </c>
      <c r="H14" s="32">
        <f>(G14/I14)*100-100</f>
        <v>20.809927427843334</v>
      </c>
      <c r="I14" s="30">
        <v>9025.5</v>
      </c>
      <c r="J14" s="32">
        <v>-15.128893148059422</v>
      </c>
      <c r="K14" s="10">
        <v>10435</v>
      </c>
      <c r="L14" s="33">
        <v>29.01191830275457</v>
      </c>
      <c r="M14" s="10">
        <v>8088.4</v>
      </c>
      <c r="N14" s="29">
        <v>33.51821588339193</v>
      </c>
    </row>
    <row r="15" spans="1:14" ht="12.75">
      <c r="A15" s="10"/>
      <c r="C15" s="34"/>
      <c r="D15" s="30"/>
      <c r="E15" s="11"/>
      <c r="F15" s="31"/>
      <c r="G15" s="30"/>
      <c r="H15" s="32"/>
      <c r="I15" s="30"/>
      <c r="J15" s="29"/>
      <c r="K15" s="10"/>
      <c r="L15" s="29"/>
      <c r="M15" s="10"/>
      <c r="N15" s="29"/>
    </row>
    <row r="16" spans="1:14" ht="12.75">
      <c r="A16" s="10" t="s">
        <v>22</v>
      </c>
      <c r="B16" s="14" t="s">
        <v>18</v>
      </c>
      <c r="C16" s="34"/>
      <c r="D16" s="30" t="s">
        <v>18</v>
      </c>
      <c r="E16" s="38" t="s">
        <v>18</v>
      </c>
      <c r="F16" s="39" t="s">
        <v>18</v>
      </c>
      <c r="G16" s="37" t="s">
        <v>18</v>
      </c>
      <c r="H16" s="32"/>
      <c r="I16" s="37" t="s">
        <v>18</v>
      </c>
      <c r="J16" s="29"/>
      <c r="K16" s="10">
        <v>339.1</v>
      </c>
      <c r="L16" s="33">
        <v>37.62175324675325</v>
      </c>
      <c r="M16" s="10">
        <v>246.4</v>
      </c>
      <c r="N16" s="29">
        <v>2.113551595524244</v>
      </c>
    </row>
    <row r="17" spans="1:14" ht="12.75">
      <c r="A17" s="10"/>
      <c r="C17" s="34"/>
      <c r="D17" s="30"/>
      <c r="E17" s="11"/>
      <c r="F17" s="31"/>
      <c r="G17" s="30"/>
      <c r="H17" s="32"/>
      <c r="I17" s="30"/>
      <c r="J17" s="29"/>
      <c r="K17" s="10"/>
      <c r="L17" s="29"/>
      <c r="M17" s="10"/>
      <c r="N17" s="29"/>
    </row>
    <row r="18" spans="1:14" ht="12.75">
      <c r="A18" t="s">
        <v>23</v>
      </c>
      <c r="B18">
        <v>7805.5</v>
      </c>
      <c r="C18" s="29">
        <f>(B18/D18)*100-100</f>
        <v>-40.07339674935317</v>
      </c>
      <c r="D18" s="40">
        <v>13025.1</v>
      </c>
      <c r="E18" s="41">
        <v>29479.2</v>
      </c>
      <c r="F18" s="31">
        <v>420.2364775434572</v>
      </c>
      <c r="G18" s="40">
        <v>5666.5</v>
      </c>
      <c r="H18" s="32">
        <f>(G18/I18)*100-100</f>
        <v>-31.17750652820793</v>
      </c>
      <c r="I18" s="40">
        <v>8233.5</v>
      </c>
      <c r="J18" s="42" t="s">
        <v>24</v>
      </c>
      <c r="K18" s="43">
        <v>18684.1</v>
      </c>
      <c r="L18" s="44">
        <v>18.162558024816267</v>
      </c>
      <c r="M18" s="43">
        <v>15812.2</v>
      </c>
      <c r="N18" s="45">
        <v>57.44655428212966</v>
      </c>
    </row>
    <row r="19" spans="1:14" ht="12.75">
      <c r="A19" s="43"/>
      <c r="C19" s="34"/>
      <c r="D19" s="40"/>
      <c r="E19" s="41"/>
      <c r="F19" s="46"/>
      <c r="G19" s="40"/>
      <c r="H19" s="32"/>
      <c r="I19" s="40"/>
      <c r="J19" s="47"/>
      <c r="K19" s="43"/>
      <c r="L19" s="44"/>
      <c r="M19" s="43"/>
      <c r="N19" s="45"/>
    </row>
    <row r="20" spans="1:14" ht="12.75">
      <c r="A20" s="43" t="s">
        <v>25</v>
      </c>
      <c r="B20">
        <v>20665.5</v>
      </c>
      <c r="C20" s="29">
        <f>(B20/D20)*100-100</f>
        <v>-9.587872424202644</v>
      </c>
      <c r="D20" s="40">
        <v>22857</v>
      </c>
      <c r="E20" s="41">
        <v>52923.5</v>
      </c>
      <c r="F20" s="31">
        <v>89.11651408274551</v>
      </c>
      <c r="G20" s="40">
        <v>27984.6</v>
      </c>
      <c r="H20" s="32">
        <f>(G20/I20)*100-100</f>
        <v>-22.2699660855001</v>
      </c>
      <c r="I20" s="40">
        <v>36002.3</v>
      </c>
      <c r="J20" s="42" t="s">
        <v>26</v>
      </c>
      <c r="K20" s="43">
        <v>115556.6</v>
      </c>
      <c r="L20" s="44">
        <v>18.066215476161297</v>
      </c>
      <c r="M20" s="43">
        <v>97874.4</v>
      </c>
      <c r="N20" s="45">
        <v>23.913291182510363</v>
      </c>
    </row>
    <row r="21" spans="1:14" ht="12.75">
      <c r="A21" s="48" t="s">
        <v>27</v>
      </c>
      <c r="C21" s="34"/>
      <c r="D21" s="14"/>
      <c r="F21" s="49"/>
      <c r="H21" s="32"/>
      <c r="K21" s="48">
        <v>59741.4</v>
      </c>
      <c r="L21" s="50">
        <v>9.9</v>
      </c>
      <c r="M21" s="48">
        <v>54351.6</v>
      </c>
      <c r="N21" s="51">
        <v>16.6</v>
      </c>
    </row>
    <row r="22" spans="1:14" ht="12.75">
      <c r="A22" s="6"/>
      <c r="C22" s="34"/>
      <c r="D22" s="16"/>
      <c r="E22" s="11"/>
      <c r="F22" s="31"/>
      <c r="G22" s="13"/>
      <c r="H22" s="32"/>
      <c r="I22" s="13"/>
      <c r="J22" s="13"/>
      <c r="K22" s="13"/>
      <c r="L22" s="13"/>
      <c r="M22" s="13"/>
      <c r="N22" s="13"/>
    </row>
    <row r="23" spans="1:14" ht="12.75">
      <c r="A23" s="52" t="s">
        <v>28</v>
      </c>
      <c r="C23" s="34"/>
      <c r="D23" s="18"/>
      <c r="E23" s="11"/>
      <c r="F23" s="31"/>
      <c r="G23" s="10"/>
      <c r="H23" s="32"/>
      <c r="I23" s="36"/>
      <c r="J23" s="29"/>
      <c r="K23" s="10"/>
      <c r="L23" s="29"/>
      <c r="M23" s="10"/>
      <c r="N23" s="29"/>
    </row>
    <row r="24" spans="1:14" ht="12.75">
      <c r="A24" s="6"/>
      <c r="C24" s="34"/>
      <c r="D24" s="16"/>
      <c r="E24" s="11"/>
      <c r="F24" s="31"/>
      <c r="G24" s="13"/>
      <c r="H24" s="32"/>
      <c r="I24" s="13"/>
      <c r="J24" s="13"/>
      <c r="K24" s="13"/>
      <c r="L24" s="13"/>
      <c r="M24" s="13"/>
      <c r="N24" s="13"/>
    </row>
    <row r="25" spans="1:14" ht="12.75">
      <c r="A25" s="10" t="s">
        <v>15</v>
      </c>
      <c r="B25" s="28">
        <v>5027.1</v>
      </c>
      <c r="C25" s="29">
        <f>(B25/D25)*100-100</f>
        <v>-12.57521477513825</v>
      </c>
      <c r="D25" s="30">
        <v>5750.2</v>
      </c>
      <c r="E25" s="11">
        <v>14056.6</v>
      </c>
      <c r="F25" s="31">
        <v>-18.395142001253987</v>
      </c>
      <c r="G25" s="30">
        <v>17225.2</v>
      </c>
      <c r="H25" s="32">
        <f>(G25/I25)*100-100</f>
        <v>-16.900484359622553</v>
      </c>
      <c r="I25" s="30">
        <v>20728.4</v>
      </c>
      <c r="J25" s="32">
        <v>-24.213491859242353</v>
      </c>
      <c r="K25" s="10">
        <v>58673.9</v>
      </c>
      <c r="L25" s="33">
        <v>12.863507134530828</v>
      </c>
      <c r="M25" s="10">
        <v>51986.6</v>
      </c>
      <c r="N25" s="29">
        <v>17.636170679772903</v>
      </c>
    </row>
    <row r="26" spans="1:14" ht="12.75">
      <c r="A26" s="10"/>
      <c r="C26" s="34"/>
      <c r="D26" s="30"/>
      <c r="E26" s="11"/>
      <c r="F26" s="31"/>
      <c r="G26" s="30"/>
      <c r="H26" s="32"/>
      <c r="I26" s="30"/>
      <c r="J26" s="32"/>
      <c r="K26" s="10"/>
      <c r="L26" s="33"/>
      <c r="M26" s="10"/>
      <c r="N26" s="29"/>
    </row>
    <row r="27" spans="1:14" ht="12.75">
      <c r="A27" s="10" t="s">
        <v>16</v>
      </c>
      <c r="B27">
        <v>2085.1</v>
      </c>
      <c r="C27" s="29">
        <f>(B27/D27)*100-100</f>
        <v>27.357683850476405</v>
      </c>
      <c r="D27" s="30">
        <v>1637.2</v>
      </c>
      <c r="E27" s="11">
        <v>4409.1</v>
      </c>
      <c r="F27" s="31">
        <v>-33.34593115542184</v>
      </c>
      <c r="G27" s="30">
        <v>6614.9</v>
      </c>
      <c r="H27" s="32">
        <f>(G27/I27)*100-100</f>
        <v>-40.72139080562774</v>
      </c>
      <c r="I27" s="30">
        <v>11159</v>
      </c>
      <c r="J27" s="32">
        <v>-36.938294865756006</v>
      </c>
      <c r="K27" s="53">
        <v>16984</v>
      </c>
      <c r="L27" s="33">
        <v>5.908396470551555</v>
      </c>
      <c r="M27" s="10">
        <v>16036.5</v>
      </c>
      <c r="N27" s="29">
        <v>11.612611358574611</v>
      </c>
    </row>
    <row r="28" spans="1:14" ht="12.75">
      <c r="A28" s="10" t="s">
        <v>17</v>
      </c>
      <c r="B28">
        <v>43.8</v>
      </c>
      <c r="C28" s="29">
        <f>(B28/D28)*100-100</f>
        <v>-75.15598411798072</v>
      </c>
      <c r="D28" s="30">
        <v>176.3</v>
      </c>
      <c r="E28" s="54">
        <v>279</v>
      </c>
      <c r="F28" s="31">
        <v>-84.32496207652116</v>
      </c>
      <c r="G28" s="30">
        <v>1779.9</v>
      </c>
      <c r="H28" s="32">
        <f>(G28/I28)*100-100</f>
        <v>64.98887652947721</v>
      </c>
      <c r="I28" s="30">
        <v>1078.8</v>
      </c>
      <c r="J28" s="32">
        <v>-50.18545994065282</v>
      </c>
      <c r="K28" s="10">
        <v>2156.8</v>
      </c>
      <c r="L28" s="35">
        <v>-34.08514409706304</v>
      </c>
      <c r="M28" s="10">
        <v>3272.1</v>
      </c>
      <c r="N28" s="36" t="s">
        <v>29</v>
      </c>
    </row>
    <row r="29" spans="1:14" ht="12.75">
      <c r="A29" t="s">
        <v>20</v>
      </c>
      <c r="C29" s="34"/>
      <c r="D29" s="15"/>
      <c r="E29" s="15" t="s">
        <v>18</v>
      </c>
      <c r="F29" s="20" t="s">
        <v>18</v>
      </c>
      <c r="G29" s="15" t="s">
        <v>18</v>
      </c>
      <c r="H29" s="15" t="s">
        <v>18</v>
      </c>
      <c r="I29" s="37" t="s">
        <v>18</v>
      </c>
      <c r="J29" s="32"/>
      <c r="K29" s="10">
        <v>31664.6</v>
      </c>
      <c r="L29" s="33">
        <v>22.561416954059684</v>
      </c>
      <c r="M29" s="10">
        <v>25835.7</v>
      </c>
      <c r="N29" s="29">
        <v>34.38525677369689</v>
      </c>
    </row>
    <row r="30" spans="1:14" ht="12.75">
      <c r="A30" t="s">
        <v>21</v>
      </c>
      <c r="B30">
        <v>1358.3</v>
      </c>
      <c r="C30" s="29">
        <f>(B30/D30)*100-100</f>
        <v>-22.035357593846854</v>
      </c>
      <c r="D30" s="30">
        <v>1742.2</v>
      </c>
      <c r="E30" s="11">
        <v>4412.7</v>
      </c>
      <c r="F30" s="31">
        <v>-35.00699609691435</v>
      </c>
      <c r="G30" s="30">
        <v>6789.5</v>
      </c>
      <c r="H30" s="32">
        <f>(G30/I30)*100-100</f>
        <v>14.70106262564829</v>
      </c>
      <c r="I30" s="30">
        <v>5919.3</v>
      </c>
      <c r="J30" s="32">
        <v>-6.098689658531824</v>
      </c>
      <c r="K30" s="10">
        <v>6158.7</v>
      </c>
      <c r="L30" s="33">
        <v>13.993003498250875</v>
      </c>
      <c r="M30" s="10">
        <v>5402.7</v>
      </c>
      <c r="N30" s="29">
        <v>32.03724522215162</v>
      </c>
    </row>
    <row r="31" spans="3:14" ht="12.75">
      <c r="C31" s="34"/>
      <c r="D31" s="30"/>
      <c r="E31" s="11"/>
      <c r="F31" s="31"/>
      <c r="G31" s="30"/>
      <c r="H31" s="32"/>
      <c r="I31" s="30"/>
      <c r="J31" s="29"/>
      <c r="K31" s="10"/>
      <c r="L31" s="29"/>
      <c r="M31" s="10"/>
      <c r="N31" s="29"/>
    </row>
    <row r="32" spans="1:14" ht="12.75">
      <c r="A32" t="s">
        <v>22</v>
      </c>
      <c r="C32" s="34"/>
      <c r="D32" s="37"/>
      <c r="E32" s="38" t="s">
        <v>18</v>
      </c>
      <c r="F32" s="39" t="s">
        <v>18</v>
      </c>
      <c r="G32" s="37" t="s">
        <v>18</v>
      </c>
      <c r="H32" s="32"/>
      <c r="I32" s="37" t="s">
        <v>18</v>
      </c>
      <c r="J32" s="29"/>
      <c r="K32" s="10">
        <v>253.5</v>
      </c>
      <c r="L32" s="35">
        <v>-2.42494226327945</v>
      </c>
      <c r="M32" s="10">
        <v>259.8</v>
      </c>
      <c r="N32" s="29">
        <v>61.56716417910448</v>
      </c>
    </row>
    <row r="33" spans="3:14" ht="12.75">
      <c r="C33" s="34"/>
      <c r="D33" s="30"/>
      <c r="E33" s="11"/>
      <c r="F33" s="31"/>
      <c r="G33" s="30"/>
      <c r="H33" s="32"/>
      <c r="I33" s="30"/>
      <c r="J33" s="29"/>
      <c r="K33" s="10"/>
      <c r="L33" s="29"/>
      <c r="M33" s="10"/>
      <c r="N33" s="29"/>
    </row>
    <row r="34" spans="1:14" ht="12.75">
      <c r="A34" t="s">
        <v>23</v>
      </c>
      <c r="B34" s="19">
        <v>5421.3</v>
      </c>
      <c r="C34" s="55">
        <f>(B34/D34)*100-100</f>
        <v>17.456018719126433</v>
      </c>
      <c r="D34" s="56">
        <v>4615.6</v>
      </c>
      <c r="E34" s="11">
        <v>17400.2</v>
      </c>
      <c r="F34" s="31">
        <v>132.38687964100646</v>
      </c>
      <c r="G34" s="56">
        <v>7487.6</v>
      </c>
      <c r="H34" s="57">
        <f>(G34/I34)*100-100</f>
        <v>-27.03779854418599</v>
      </c>
      <c r="I34" s="56">
        <v>10262.3</v>
      </c>
      <c r="J34" s="57">
        <v>-8.938621724720155</v>
      </c>
      <c r="K34" s="58">
        <v>12792.8</v>
      </c>
      <c r="L34" s="59">
        <v>0.22563459730491436</v>
      </c>
      <c r="M34" s="58">
        <v>12764</v>
      </c>
      <c r="N34" s="55">
        <v>32.31056286928579</v>
      </c>
    </row>
    <row r="35" spans="1:14" ht="12.75">
      <c r="A35" s="9"/>
      <c r="C35" s="34"/>
      <c r="D35" s="18"/>
      <c r="E35" s="60"/>
      <c r="F35" s="61"/>
      <c r="G35" s="62"/>
      <c r="H35" s="32"/>
      <c r="I35" s="62"/>
      <c r="J35" s="62"/>
      <c r="K35" s="62"/>
      <c r="L35" s="62"/>
      <c r="M35" s="62"/>
      <c r="N35" s="62"/>
    </row>
    <row r="36" spans="1:14" ht="12.75">
      <c r="A36" t="s">
        <v>25</v>
      </c>
      <c r="B36" s="28">
        <v>10448.4</v>
      </c>
      <c r="C36" s="29">
        <f>(B36/D36)*100-100</f>
        <v>0.7968511837002552</v>
      </c>
      <c r="D36" s="40">
        <v>10365.8</v>
      </c>
      <c r="E36" s="41">
        <v>31456.8</v>
      </c>
      <c r="F36" s="31">
        <v>27.289501796639797</v>
      </c>
      <c r="G36" s="40">
        <v>24712.8</v>
      </c>
      <c r="H36" s="32">
        <f>(G36/I36)*100-100</f>
        <v>-20.256595590892672</v>
      </c>
      <c r="I36" s="40">
        <v>30990.4</v>
      </c>
      <c r="J36" s="42" t="s">
        <v>30</v>
      </c>
      <c r="K36" s="10">
        <v>71720.2</v>
      </c>
      <c r="L36" s="33" t="s">
        <v>31</v>
      </c>
      <c r="M36" s="10">
        <v>65010.4</v>
      </c>
      <c r="N36" s="29">
        <v>20.388514921158137</v>
      </c>
    </row>
    <row r="37" spans="1:14" ht="12.75">
      <c r="A37" s="63" t="s">
        <v>32</v>
      </c>
      <c r="B37" s="19"/>
      <c r="C37" s="19"/>
      <c r="D37" s="64"/>
      <c r="E37" s="19"/>
      <c r="F37" s="65"/>
      <c r="G37" s="19"/>
      <c r="H37" s="57"/>
      <c r="I37" s="19"/>
      <c r="J37" s="19"/>
      <c r="K37" s="66">
        <v>40055.6</v>
      </c>
      <c r="L37" s="3" t="s">
        <v>33</v>
      </c>
      <c r="M37" s="66">
        <v>39174.7</v>
      </c>
      <c r="N37" s="3" t="s">
        <v>34</v>
      </c>
    </row>
    <row r="38" spans="1:14" ht="12.75">
      <c r="A38" s="67"/>
      <c r="B38" s="68"/>
      <c r="C38" s="68"/>
      <c r="D38" s="68"/>
      <c r="E38" s="68"/>
      <c r="F38" s="68"/>
      <c r="G38" s="68"/>
      <c r="H38" s="68"/>
      <c r="I38" s="69"/>
      <c r="J38" s="23"/>
      <c r="K38" s="69"/>
      <c r="L38" s="23"/>
      <c r="M38" s="69"/>
      <c r="N38" s="23"/>
    </row>
    <row r="39" spans="1:14" ht="12.75">
      <c r="A39" t="s">
        <v>35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8"/>
      <c r="N39" s="10"/>
    </row>
    <row r="40" spans="1:14" ht="12.75">
      <c r="A40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8"/>
      <c r="N40" s="10"/>
    </row>
    <row r="41" spans="1:14" ht="12.75">
      <c r="A41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8"/>
      <c r="N41" s="10"/>
    </row>
    <row r="42" spans="1:14" ht="12.75">
      <c r="A42" t="s">
        <v>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8"/>
      <c r="N42" s="10"/>
    </row>
    <row r="43" spans="1:14" ht="12.75">
      <c r="A43" s="70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71"/>
      <c r="N43" s="58"/>
    </row>
    <row r="44" spans="1:1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6"/>
      <c r="N44" s="13"/>
    </row>
  </sheetData>
  <mergeCells count="1">
    <mergeCell ref="B3:D3"/>
  </mergeCells>
  <hyperlinks>
    <hyperlink ref="G7" location="'Options time series-NSE '!A1" display="Nifty Futures"/>
    <hyperlink ref="I9" location="'Options time series-NSE '!A1" display="Nifty Futures"/>
    <hyperlink ref="I14" location="'Options time series-NSE '!A1" display="Nifty Options"/>
    <hyperlink ref="I12" location="'Options time series-NSE '!A1" display="Stock Futures"/>
    <hyperlink ref="I18" location="'Options time series-NSE '!A1" display="Stock Options"/>
    <hyperlink ref="IV5" location="'Options time series-NSE '!A1" display="Nifty Futures"/>
    <hyperlink ref="IV29" location="'BSE 100'!A1" display="BSE100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2008-04-25T06:25:00Z</dcterms:created>
  <dcterms:modified xsi:type="dcterms:W3CDTF">2008-05-19T09:26:49Z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