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<sst xmlns="http://schemas.openxmlformats.org/spreadsheetml/2006/main" count="173" uniqueCount="77">
  <si>
    <t>(US $ Million)</t>
  </si>
  <si>
    <t xml:space="preserve">Direct </t>
  </si>
  <si>
    <t>Equity</t>
  </si>
  <si>
    <t>Government</t>
  </si>
  <si>
    <t>RBI</t>
  </si>
  <si>
    <t>NRI</t>
  </si>
  <si>
    <t>Acquisition</t>
  </si>
  <si>
    <t>Equity Capital of</t>
  </si>
  <si>
    <t>Reinvested</t>
  </si>
  <si>
    <t>Other</t>
  </si>
  <si>
    <t>Portfolio</t>
  </si>
  <si>
    <t>GDRs/ADRs #</t>
  </si>
  <si>
    <t>FIIs**</t>
  </si>
  <si>
    <t>Offshore</t>
  </si>
  <si>
    <t xml:space="preserve"> Year/Months</t>
  </si>
  <si>
    <t>Investment</t>
  </si>
  <si>
    <t xml:space="preserve"> (4 to  8)</t>
  </si>
  <si>
    <t xml:space="preserve"> (SIA+FIPB)</t>
  </si>
  <si>
    <t>of shares*</t>
  </si>
  <si>
    <t>Unincorporated</t>
  </si>
  <si>
    <t>Earnings$</t>
  </si>
  <si>
    <t>Capital$$</t>
  </si>
  <si>
    <t>Funds and</t>
  </si>
  <si>
    <t>Total</t>
  </si>
  <si>
    <t>(3+8+9+10)</t>
  </si>
  <si>
    <t>Bodies</t>
  </si>
  <si>
    <t xml:space="preserve"> (12 to 14)</t>
  </si>
  <si>
    <t>Others</t>
  </si>
  <si>
    <t>2007-08 so far</t>
  </si>
  <si>
    <t>-</t>
  </si>
  <si>
    <t>February-08</t>
  </si>
  <si>
    <t>January-08</t>
  </si>
  <si>
    <t>December-07</t>
  </si>
  <si>
    <t>November-07</t>
  </si>
  <si>
    <t>October-07</t>
  </si>
  <si>
    <t>September-07</t>
  </si>
  <si>
    <t>August-07</t>
  </si>
  <si>
    <t>Jul-07</t>
  </si>
  <si>
    <t>Jun-07</t>
  </si>
  <si>
    <t>May-07</t>
  </si>
  <si>
    <t>Apr-07</t>
  </si>
  <si>
    <t>2006-07</t>
  </si>
  <si>
    <t>Mar-07</t>
  </si>
  <si>
    <t>Feb-07</t>
  </si>
  <si>
    <t>jan-07</t>
  </si>
  <si>
    <t>Dec-06</t>
  </si>
  <si>
    <t>Nov-06</t>
  </si>
  <si>
    <t>Oct-06</t>
  </si>
  <si>
    <t>Sept-06</t>
  </si>
  <si>
    <t>Aug-06</t>
  </si>
  <si>
    <t>Jul-06</t>
  </si>
  <si>
    <t>Jun-06</t>
  </si>
  <si>
    <t>May-06</t>
  </si>
  <si>
    <t>Apr-06</t>
  </si>
  <si>
    <t>2005-06</t>
  </si>
  <si>
    <t>2004-05</t>
  </si>
  <si>
    <t>2003-04</t>
  </si>
  <si>
    <t>2002-03</t>
  </si>
  <si>
    <t>2001-02</t>
  </si>
  <si>
    <t>2000-01</t>
  </si>
  <si>
    <t>1999-00</t>
  </si>
  <si>
    <t>1998-99</t>
  </si>
  <si>
    <t>1997-98</t>
  </si>
  <si>
    <t>1996-97</t>
  </si>
  <si>
    <t>1995-96</t>
  </si>
  <si>
    <t>1994-95</t>
  </si>
  <si>
    <t>1993-94</t>
  </si>
  <si>
    <t>1992-93</t>
  </si>
  <si>
    <t>1992-91</t>
  </si>
  <si>
    <t>1990-91</t>
  </si>
  <si>
    <t>$$ Data pertains to inter company debt transactions of FDI entities.</t>
  </si>
  <si>
    <t>** Represents fresh inflow of funds by FIIs.</t>
  </si>
  <si>
    <t>*  Relates to acquisition of shares of Indian companies by non-residents under Section 5 of FEMA 1999. Data on such acquisition have been included as part of FDI since January 1996.</t>
  </si>
  <si>
    <t>P: Provisional</t>
  </si>
  <si>
    <t>#  Represents the amount raised by Indian corporates through Global Depository Receipts (GDRs) and American Depository Receipts (ADRs).</t>
  </si>
  <si>
    <t>Source:  RBI : Monthly Bulletin, Various Issues.</t>
  </si>
  <si>
    <t>Table 16: Foreign Investment Inflows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</si>
</sst>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(0\)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3" fillId="0" borderId="1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/>
    </xf>
    <xf numFmtId="164" fontId="0" fillId="0" borderId="2" xfId="0" applyNumberFormat="1" applyFill="1" applyBorder="1" applyAlignment="1">
      <alignment/>
    </xf>
    <xf numFmtId="164" fontId="0" fillId="0" borderId="4" xfId="0" applyNumberForma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 horizontal="left"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 quotePrefix="1">
      <alignment/>
    </xf>
    <xf numFmtId="1" fontId="2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2" fillId="0" borderId="0" xfId="0" applyNumberFormat="1" applyFont="1" applyBorder="1" applyAlignment="1" quotePrefix="1">
      <alignment horizontal="lef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" fontId="2" fillId="0" borderId="0" xfId="0" applyNumberFormat="1" applyFont="1" applyBorder="1" applyAlignment="1" quotePrefix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0" fillId="0" borderId="0" xfId="0" applyNumberFormat="1" applyAlignment="1" quotePrefix="1">
      <alignment/>
    </xf>
    <xf numFmtId="16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1" fillId="0" borderId="0" xfId="0" applyFont="1" applyBorder="1" applyAlignment="1" quotePrefix="1">
      <alignment horizontal="right"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workbookViewId="0" topLeftCell="A1">
      <selection activeCell="A4" sqref="A4"/>
    </sheetView>
  </sheetViews>
  <sheetFormatPr defaultColWidth="9.140625" defaultRowHeight="12.75"/>
  <cols>
    <col min="1" max="1" width="26.00390625" style="0" customWidth="1"/>
    <col min="2" max="4" width="11.00390625" style="0" customWidth="1"/>
    <col min="5" max="5" width="10.421875" style="0" customWidth="1"/>
    <col min="6" max="7" width="9.8515625" style="0" customWidth="1"/>
    <col min="8" max="8" width="15.140625" style="0" customWidth="1"/>
    <col min="9" max="9" width="11.28125" style="0" customWidth="1"/>
    <col min="10" max="10" width="9.28125" style="0" customWidth="1"/>
    <col min="11" max="11" width="10.140625" style="0" customWidth="1"/>
    <col min="12" max="12" width="12.8515625" style="0" customWidth="1"/>
    <col min="13" max="14" width="10.140625" style="0" customWidth="1"/>
  </cols>
  <sheetData>
    <row r="1" spans="1:18" ht="12.75">
      <c r="A1" s="1" t="s">
        <v>76</v>
      </c>
      <c r="B1" s="2"/>
      <c r="C1" s="2"/>
      <c r="D1" s="3"/>
      <c r="E1" s="2"/>
      <c r="F1" s="2"/>
      <c r="G1" s="2"/>
      <c r="H1" s="2"/>
      <c r="I1" s="2"/>
      <c r="J1" s="2"/>
      <c r="K1" s="2"/>
      <c r="L1" s="2" t="s">
        <v>0</v>
      </c>
      <c r="M1" s="4"/>
      <c r="N1" s="2"/>
      <c r="R1" s="5"/>
    </row>
    <row r="2" spans="1:18" ht="12.75">
      <c r="A2" s="6"/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8"/>
      <c r="R2" s="5"/>
    </row>
    <row r="3" spans="1:18" ht="12.75">
      <c r="A3" s="6" t="s">
        <v>14</v>
      </c>
      <c r="B3" s="7" t="s">
        <v>15</v>
      </c>
      <c r="C3" s="7" t="s">
        <v>16</v>
      </c>
      <c r="D3" s="7" t="s">
        <v>17</v>
      </c>
      <c r="E3" s="7"/>
      <c r="F3" s="7"/>
      <c r="G3" s="7" t="s">
        <v>18</v>
      </c>
      <c r="H3" s="7" t="s">
        <v>19</v>
      </c>
      <c r="I3" s="7" t="s">
        <v>20</v>
      </c>
      <c r="J3" s="7" t="s">
        <v>21</v>
      </c>
      <c r="K3" s="7" t="s">
        <v>15</v>
      </c>
      <c r="L3" s="7"/>
      <c r="M3" s="9"/>
      <c r="N3" s="7" t="s">
        <v>22</v>
      </c>
      <c r="O3" s="10" t="s">
        <v>23</v>
      </c>
      <c r="R3" s="5"/>
    </row>
    <row r="4" spans="1:18" ht="12.75">
      <c r="A4" s="1"/>
      <c r="B4" s="11" t="s">
        <v>24</v>
      </c>
      <c r="C4" s="11"/>
      <c r="D4" s="11"/>
      <c r="E4" s="11"/>
      <c r="F4" s="11"/>
      <c r="G4" s="11"/>
      <c r="H4" s="11" t="s">
        <v>25</v>
      </c>
      <c r="I4" s="11"/>
      <c r="J4" s="11"/>
      <c r="K4" s="11" t="s">
        <v>26</v>
      </c>
      <c r="L4" s="11"/>
      <c r="M4" s="4"/>
      <c r="N4" s="11" t="s">
        <v>27</v>
      </c>
      <c r="O4" s="5"/>
      <c r="R4" s="5"/>
    </row>
    <row r="5" spans="1:18" ht="12.75">
      <c r="A5" s="12">
        <v>1</v>
      </c>
      <c r="B5" s="13">
        <v>2</v>
      </c>
      <c r="C5" s="14">
        <v>3</v>
      </c>
      <c r="D5" s="14">
        <v>4</v>
      </c>
      <c r="E5" s="15">
        <v>5</v>
      </c>
      <c r="F5" s="13">
        <v>6</v>
      </c>
      <c r="G5" s="13">
        <v>7</v>
      </c>
      <c r="H5" s="16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15">
        <v>14</v>
      </c>
      <c r="O5" s="15">
        <v>15</v>
      </c>
      <c r="R5" s="5"/>
    </row>
    <row r="6" spans="1:18" ht="12.75">
      <c r="A6" s="17" t="s">
        <v>28</v>
      </c>
      <c r="B6" s="7">
        <v>25455</v>
      </c>
      <c r="C6" s="7">
        <v>20636</v>
      </c>
      <c r="D6" s="7">
        <v>2254</v>
      </c>
      <c r="E6" s="7">
        <v>13537</v>
      </c>
      <c r="F6" s="18" t="s">
        <v>29</v>
      </c>
      <c r="G6" s="7">
        <v>4345</v>
      </c>
      <c r="H6" s="7">
        <v>500</v>
      </c>
      <c r="I6" s="7">
        <v>4476</v>
      </c>
      <c r="J6" s="7">
        <v>343</v>
      </c>
      <c r="K6" s="7">
        <v>30995</v>
      </c>
      <c r="L6" s="7">
        <v>8726</v>
      </c>
      <c r="M6" s="7">
        <v>21971</v>
      </c>
      <c r="N6" s="7">
        <v>298</v>
      </c>
      <c r="O6" s="10">
        <v>56450</v>
      </c>
      <c r="R6" s="5"/>
    </row>
    <row r="7" spans="1:18" ht="12.75">
      <c r="A7" s="19" t="s">
        <v>30</v>
      </c>
      <c r="B7" s="20">
        <v>5670</v>
      </c>
      <c r="C7" s="20">
        <v>5670</v>
      </c>
      <c r="D7" s="20">
        <v>259</v>
      </c>
      <c r="E7" s="20">
        <v>4704</v>
      </c>
      <c r="F7" s="21"/>
      <c r="G7" s="20">
        <v>707</v>
      </c>
      <c r="H7" s="20"/>
      <c r="I7" s="20"/>
      <c r="J7" s="20"/>
      <c r="K7" s="20">
        <v>-8904</v>
      </c>
      <c r="L7" s="20">
        <v>87</v>
      </c>
      <c r="M7" s="20">
        <v>-8991</v>
      </c>
      <c r="N7" s="20"/>
      <c r="O7" s="22">
        <v>-3234</v>
      </c>
      <c r="R7" s="5"/>
    </row>
    <row r="8" spans="1:18" s="24" customFormat="1" ht="12.75">
      <c r="A8" s="19" t="s">
        <v>31</v>
      </c>
      <c r="B8" s="7">
        <v>1767</v>
      </c>
      <c r="C8" s="7">
        <v>1767</v>
      </c>
      <c r="D8" s="7">
        <v>221</v>
      </c>
      <c r="E8" s="7">
        <v>884</v>
      </c>
      <c r="F8" s="18" t="s">
        <v>29</v>
      </c>
      <c r="G8" s="7">
        <v>662</v>
      </c>
      <c r="H8" s="7"/>
      <c r="I8" s="7"/>
      <c r="J8" s="7"/>
      <c r="K8" s="7">
        <v>6739</v>
      </c>
      <c r="L8" s="7">
        <v>249</v>
      </c>
      <c r="M8" s="7">
        <v>6490</v>
      </c>
      <c r="N8" s="7">
        <v>0</v>
      </c>
      <c r="O8" s="10">
        <v>8506</v>
      </c>
      <c r="P8" s="23"/>
      <c r="R8" s="25"/>
    </row>
    <row r="9" spans="1:18" s="24" customFormat="1" ht="12.75">
      <c r="A9" s="26" t="s">
        <v>32</v>
      </c>
      <c r="B9" s="27">
        <v>1558</v>
      </c>
      <c r="C9" s="27">
        <v>1558</v>
      </c>
      <c r="D9" s="27">
        <v>127</v>
      </c>
      <c r="E9" s="27">
        <v>1385</v>
      </c>
      <c r="F9" s="18" t="s">
        <v>29</v>
      </c>
      <c r="G9" s="27">
        <v>46</v>
      </c>
      <c r="H9" s="27"/>
      <c r="I9" s="27"/>
      <c r="J9" s="27"/>
      <c r="K9" s="27">
        <v>5294</v>
      </c>
      <c r="L9" s="27">
        <v>2708</v>
      </c>
      <c r="M9" s="27">
        <v>2396</v>
      </c>
      <c r="N9" s="27">
        <v>190</v>
      </c>
      <c r="O9" s="28">
        <v>6852</v>
      </c>
      <c r="R9" s="25"/>
    </row>
    <row r="10" spans="1:18" s="24" customFormat="1" ht="12.75">
      <c r="A10" s="19" t="s">
        <v>33</v>
      </c>
      <c r="B10" s="7">
        <v>1864</v>
      </c>
      <c r="C10" s="7">
        <v>1864</v>
      </c>
      <c r="D10" s="7">
        <v>82</v>
      </c>
      <c r="E10" s="7">
        <v>965</v>
      </c>
      <c r="F10" s="18" t="s">
        <v>29</v>
      </c>
      <c r="G10" s="7">
        <v>817</v>
      </c>
      <c r="H10" s="18" t="s">
        <v>29</v>
      </c>
      <c r="I10" s="18" t="s">
        <v>29</v>
      </c>
      <c r="J10" s="18" t="s">
        <v>29</v>
      </c>
      <c r="K10" s="7">
        <v>-107</v>
      </c>
      <c r="L10" s="7">
        <v>158</v>
      </c>
      <c r="M10" s="7">
        <v>-265</v>
      </c>
      <c r="N10" s="7">
        <v>0</v>
      </c>
      <c r="O10" s="10">
        <v>1757</v>
      </c>
      <c r="R10" s="25"/>
    </row>
    <row r="11" spans="1:18" s="24" customFormat="1" ht="12.75">
      <c r="A11" s="29" t="s">
        <v>34</v>
      </c>
      <c r="B11" s="7">
        <v>2027</v>
      </c>
      <c r="C11" s="7">
        <v>2027</v>
      </c>
      <c r="D11" s="7">
        <v>95</v>
      </c>
      <c r="E11" s="7">
        <v>1710</v>
      </c>
      <c r="F11" s="18" t="s">
        <v>29</v>
      </c>
      <c r="G11" s="7">
        <v>222</v>
      </c>
      <c r="H11" s="18" t="s">
        <v>29</v>
      </c>
      <c r="I11" s="18" t="s">
        <v>29</v>
      </c>
      <c r="J11" s="18" t="s">
        <v>29</v>
      </c>
      <c r="K11" s="7">
        <v>9564</v>
      </c>
      <c r="L11" s="7">
        <v>2731</v>
      </c>
      <c r="M11" s="7">
        <v>6833</v>
      </c>
      <c r="N11" s="7">
        <v>0</v>
      </c>
      <c r="O11" s="10">
        <v>11591</v>
      </c>
      <c r="R11" s="25"/>
    </row>
    <row r="12" spans="1:18" s="24" customFormat="1" ht="12.75">
      <c r="A12" s="29" t="s">
        <v>35</v>
      </c>
      <c r="B12" s="7">
        <v>713</v>
      </c>
      <c r="C12" s="7">
        <v>713</v>
      </c>
      <c r="D12" s="7">
        <v>117</v>
      </c>
      <c r="E12" s="7">
        <v>201</v>
      </c>
      <c r="F12" s="18" t="s">
        <v>29</v>
      </c>
      <c r="G12" s="7">
        <v>395</v>
      </c>
      <c r="H12" s="18" t="s">
        <v>29</v>
      </c>
      <c r="I12" s="18" t="s">
        <v>29</v>
      </c>
      <c r="J12" s="18" t="s">
        <v>29</v>
      </c>
      <c r="K12" s="7">
        <v>7081</v>
      </c>
      <c r="L12" s="7">
        <v>1</v>
      </c>
      <c r="M12" s="7">
        <v>7057</v>
      </c>
      <c r="N12" s="7">
        <v>23</v>
      </c>
      <c r="O12" s="10">
        <v>7794</v>
      </c>
      <c r="P12" s="23"/>
      <c r="R12" s="25"/>
    </row>
    <row r="13" spans="1:18" s="24" customFormat="1" ht="12.75">
      <c r="A13" s="19" t="s">
        <v>36</v>
      </c>
      <c r="B13" s="7">
        <v>831</v>
      </c>
      <c r="C13" s="7">
        <v>831</v>
      </c>
      <c r="D13" s="7">
        <v>76</v>
      </c>
      <c r="E13" s="7">
        <v>512</v>
      </c>
      <c r="F13" s="18" t="s">
        <v>29</v>
      </c>
      <c r="G13" s="7">
        <v>243</v>
      </c>
      <c r="H13" s="18" t="s">
        <v>29</v>
      </c>
      <c r="I13" s="18" t="s">
        <v>29</v>
      </c>
      <c r="J13" s="18" t="s">
        <v>29</v>
      </c>
      <c r="K13" s="7">
        <v>-2875</v>
      </c>
      <c r="L13" s="7">
        <v>448</v>
      </c>
      <c r="M13" s="7">
        <v>-3323</v>
      </c>
      <c r="N13" s="7">
        <v>0</v>
      </c>
      <c r="O13" s="10">
        <v>-2044</v>
      </c>
      <c r="P13" s="30"/>
      <c r="Q13" s="30"/>
      <c r="R13" s="25"/>
    </row>
    <row r="14" spans="1:18" s="23" customFormat="1" ht="12.75">
      <c r="A14" s="19" t="s">
        <v>37</v>
      </c>
      <c r="B14" s="7">
        <v>705</v>
      </c>
      <c r="C14" s="7">
        <v>705</v>
      </c>
      <c r="D14" s="7">
        <v>177</v>
      </c>
      <c r="E14" s="7">
        <v>515</v>
      </c>
      <c r="F14" s="18" t="s">
        <v>29</v>
      </c>
      <c r="G14" s="7">
        <v>13</v>
      </c>
      <c r="H14" s="18" t="s">
        <v>29</v>
      </c>
      <c r="I14" s="18" t="s">
        <v>29</v>
      </c>
      <c r="J14" s="18" t="s">
        <v>29</v>
      </c>
      <c r="K14" s="7">
        <v>6713</v>
      </c>
      <c r="L14" s="7">
        <v>2028</v>
      </c>
      <c r="M14" s="7">
        <v>4685</v>
      </c>
      <c r="N14" s="7">
        <v>0</v>
      </c>
      <c r="O14" s="10">
        <v>7418</v>
      </c>
      <c r="R14" s="31"/>
    </row>
    <row r="15" spans="1:18" s="30" customFormat="1" ht="12.75">
      <c r="A15" s="19" t="s">
        <v>38</v>
      </c>
      <c r="B15" s="7">
        <v>1238</v>
      </c>
      <c r="C15" s="7">
        <v>1238</v>
      </c>
      <c r="D15" s="7">
        <v>177</v>
      </c>
      <c r="E15" s="7">
        <v>912</v>
      </c>
      <c r="F15" s="18" t="s">
        <v>29</v>
      </c>
      <c r="G15" s="7">
        <v>149</v>
      </c>
      <c r="H15" s="18" t="s">
        <v>29</v>
      </c>
      <c r="I15" s="18" t="s">
        <v>29</v>
      </c>
      <c r="J15" s="18" t="s">
        <v>29</v>
      </c>
      <c r="K15" s="7">
        <v>3656</v>
      </c>
      <c r="L15" s="7">
        <v>292</v>
      </c>
      <c r="M15" s="7">
        <v>3279</v>
      </c>
      <c r="N15" s="7">
        <v>85</v>
      </c>
      <c r="O15" s="32">
        <v>4809</v>
      </c>
      <c r="R15" s="32"/>
    </row>
    <row r="16" spans="1:18" ht="12.75">
      <c r="A16" s="19" t="s">
        <v>39</v>
      </c>
      <c r="B16" s="7">
        <v>2120</v>
      </c>
      <c r="C16" s="7">
        <v>2120</v>
      </c>
      <c r="D16" s="7">
        <v>847</v>
      </c>
      <c r="E16" s="7">
        <v>1050</v>
      </c>
      <c r="F16" s="18" t="s">
        <v>29</v>
      </c>
      <c r="G16" s="7">
        <v>223</v>
      </c>
      <c r="H16" s="18" t="s">
        <v>29</v>
      </c>
      <c r="I16" s="18" t="s">
        <v>29</v>
      </c>
      <c r="J16" s="18" t="s">
        <v>29</v>
      </c>
      <c r="K16" s="7">
        <v>1852</v>
      </c>
      <c r="L16" s="7">
        <v>5</v>
      </c>
      <c r="M16" s="7">
        <v>1847</v>
      </c>
      <c r="N16" s="7">
        <v>0</v>
      </c>
      <c r="O16" s="10">
        <v>3972</v>
      </c>
      <c r="R16" s="5"/>
    </row>
    <row r="17" spans="1:18" ht="12.75">
      <c r="A17" s="29" t="s">
        <v>40</v>
      </c>
      <c r="B17" s="7">
        <v>1643</v>
      </c>
      <c r="C17" s="7">
        <v>1643</v>
      </c>
      <c r="D17" s="7">
        <v>76</v>
      </c>
      <c r="E17" s="7">
        <v>699</v>
      </c>
      <c r="F17" s="18" t="s">
        <v>29</v>
      </c>
      <c r="G17" s="7">
        <v>868</v>
      </c>
      <c r="H17" s="18" t="s">
        <v>29</v>
      </c>
      <c r="I17" s="18" t="s">
        <v>29</v>
      </c>
      <c r="J17" s="18" t="s">
        <v>29</v>
      </c>
      <c r="K17" s="18">
        <v>1974</v>
      </c>
      <c r="L17" s="18">
        <v>11</v>
      </c>
      <c r="M17" s="18">
        <v>1963</v>
      </c>
      <c r="N17" s="18">
        <v>0</v>
      </c>
      <c r="O17" s="18">
        <v>3617</v>
      </c>
      <c r="R17" s="5"/>
    </row>
    <row r="18" spans="1:18" ht="12.75">
      <c r="A18" s="17" t="s">
        <v>41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R18" s="5"/>
    </row>
    <row r="19" spans="1:18" ht="12.75">
      <c r="A19" s="19" t="s">
        <v>42</v>
      </c>
      <c r="B19" s="7">
        <v>603</v>
      </c>
      <c r="C19" s="7">
        <v>603</v>
      </c>
      <c r="D19" s="7">
        <v>60</v>
      </c>
      <c r="E19" s="7">
        <v>414</v>
      </c>
      <c r="F19" s="18" t="s">
        <v>29</v>
      </c>
      <c r="G19" s="7">
        <v>129</v>
      </c>
      <c r="H19" s="18" t="s">
        <v>29</v>
      </c>
      <c r="I19" s="18" t="s">
        <v>29</v>
      </c>
      <c r="J19" s="18" t="s">
        <v>29</v>
      </c>
      <c r="K19" s="7">
        <v>-2406</v>
      </c>
      <c r="L19" s="7">
        <v>25</v>
      </c>
      <c r="M19" s="7">
        <v>-2433</v>
      </c>
      <c r="N19" s="7">
        <v>2</v>
      </c>
      <c r="O19" s="10">
        <v>-1803</v>
      </c>
      <c r="P19" s="23"/>
      <c r="Q19" s="23"/>
      <c r="R19" s="5"/>
    </row>
    <row r="20" spans="1:18" ht="12.75">
      <c r="A20" s="19" t="s">
        <v>43</v>
      </c>
      <c r="B20" s="7">
        <v>698</v>
      </c>
      <c r="C20" s="7">
        <v>698</v>
      </c>
      <c r="D20" s="7">
        <v>301</v>
      </c>
      <c r="E20" s="7">
        <v>322</v>
      </c>
      <c r="F20" s="18" t="s">
        <v>29</v>
      </c>
      <c r="G20" s="7">
        <v>75</v>
      </c>
      <c r="H20" s="18" t="s">
        <v>29</v>
      </c>
      <c r="I20" s="18" t="s">
        <v>29</v>
      </c>
      <c r="J20" s="18" t="s">
        <v>29</v>
      </c>
      <c r="K20" s="7">
        <v>2630</v>
      </c>
      <c r="L20" s="7">
        <v>245</v>
      </c>
      <c r="M20" s="7">
        <v>2385</v>
      </c>
      <c r="N20" s="18" t="s">
        <v>29</v>
      </c>
      <c r="O20" s="10">
        <v>3328</v>
      </c>
      <c r="P20" s="23"/>
      <c r="Q20" s="23"/>
      <c r="R20" s="5"/>
    </row>
    <row r="21" spans="1:18" ht="12.75">
      <c r="A21" s="19" t="s">
        <v>44</v>
      </c>
      <c r="B21" s="7">
        <v>1921</v>
      </c>
      <c r="C21" s="7">
        <v>1921</v>
      </c>
      <c r="D21" s="7">
        <v>451</v>
      </c>
      <c r="E21" s="7">
        <v>204</v>
      </c>
      <c r="F21" s="18" t="s">
        <v>29</v>
      </c>
      <c r="G21" s="7">
        <v>1266</v>
      </c>
      <c r="H21" s="18" t="s">
        <v>29</v>
      </c>
      <c r="I21" s="18" t="s">
        <v>29</v>
      </c>
      <c r="J21" s="18" t="s">
        <v>29</v>
      </c>
      <c r="K21" s="7">
        <v>1602</v>
      </c>
      <c r="L21" s="7">
        <v>1578</v>
      </c>
      <c r="M21" s="7">
        <v>24</v>
      </c>
      <c r="N21" s="18" t="s">
        <v>29</v>
      </c>
      <c r="O21" s="10">
        <v>3523</v>
      </c>
      <c r="P21" s="23"/>
      <c r="Q21" s="23"/>
      <c r="R21" s="5"/>
    </row>
    <row r="22" spans="1:18" ht="12.75">
      <c r="A22" s="19" t="s">
        <v>45</v>
      </c>
      <c r="B22" s="7">
        <v>5130</v>
      </c>
      <c r="C22" s="7">
        <v>5130</v>
      </c>
      <c r="D22" s="7">
        <v>22</v>
      </c>
      <c r="E22" s="7">
        <v>1956</v>
      </c>
      <c r="F22" s="18" t="s">
        <v>29</v>
      </c>
      <c r="G22" s="7">
        <v>3152</v>
      </c>
      <c r="H22" s="18" t="s">
        <v>29</v>
      </c>
      <c r="I22" s="18" t="s">
        <v>29</v>
      </c>
      <c r="J22" s="18" t="s">
        <v>29</v>
      </c>
      <c r="K22" s="18">
        <v>-429</v>
      </c>
      <c r="L22" s="18">
        <v>78</v>
      </c>
      <c r="M22" s="18">
        <v>-507</v>
      </c>
      <c r="N22" s="18" t="s">
        <v>29</v>
      </c>
      <c r="O22" s="18">
        <v>4701</v>
      </c>
      <c r="R22" s="5"/>
    </row>
    <row r="23" spans="1:18" ht="12.75">
      <c r="A23" s="19" t="s">
        <v>46</v>
      </c>
      <c r="B23" s="7">
        <v>1151</v>
      </c>
      <c r="C23" s="7">
        <v>1151</v>
      </c>
      <c r="D23" s="7">
        <v>60</v>
      </c>
      <c r="E23" s="7">
        <v>1045</v>
      </c>
      <c r="F23" s="18" t="s">
        <v>29</v>
      </c>
      <c r="G23" s="7">
        <v>46</v>
      </c>
      <c r="H23" s="18" t="s">
        <v>29</v>
      </c>
      <c r="I23" s="18" t="s">
        <v>29</v>
      </c>
      <c r="J23" s="18" t="s">
        <v>29</v>
      </c>
      <c r="K23" s="18">
        <v>2236</v>
      </c>
      <c r="L23" s="18">
        <v>77</v>
      </c>
      <c r="M23" s="18">
        <v>2159</v>
      </c>
      <c r="N23" s="18" t="s">
        <v>29</v>
      </c>
      <c r="O23" s="18">
        <v>3387</v>
      </c>
      <c r="P23" s="23"/>
      <c r="R23" s="5"/>
    </row>
    <row r="24" spans="1:18" s="23" customFormat="1" ht="12.75">
      <c r="A24" s="29" t="s">
        <v>47</v>
      </c>
      <c r="B24" s="7">
        <v>1698</v>
      </c>
      <c r="C24" s="7">
        <v>1698</v>
      </c>
      <c r="D24" s="7">
        <v>619</v>
      </c>
      <c r="E24" s="7">
        <v>676</v>
      </c>
      <c r="F24" s="18" t="s">
        <v>29</v>
      </c>
      <c r="G24" s="7">
        <v>403</v>
      </c>
      <c r="H24" s="7" t="s">
        <v>29</v>
      </c>
      <c r="I24" s="7" t="s">
        <v>29</v>
      </c>
      <c r="J24" s="7" t="s">
        <v>29</v>
      </c>
      <c r="K24" s="18">
        <v>1755</v>
      </c>
      <c r="L24" s="18">
        <v>52</v>
      </c>
      <c r="M24" s="18">
        <v>1703</v>
      </c>
      <c r="N24" s="18" t="s">
        <v>29</v>
      </c>
      <c r="O24" s="18">
        <v>3453</v>
      </c>
      <c r="R24" s="31"/>
    </row>
    <row r="25" spans="1:18" s="23" customFormat="1" ht="12.75">
      <c r="A25" s="29" t="s">
        <v>48</v>
      </c>
      <c r="B25" s="7">
        <v>916</v>
      </c>
      <c r="C25" s="7">
        <v>916</v>
      </c>
      <c r="D25" s="7">
        <v>87</v>
      </c>
      <c r="E25" s="7">
        <v>332</v>
      </c>
      <c r="F25" s="18" t="s">
        <v>29</v>
      </c>
      <c r="G25" s="7">
        <v>497</v>
      </c>
      <c r="H25" s="7" t="s">
        <v>29</v>
      </c>
      <c r="I25" s="7" t="s">
        <v>29</v>
      </c>
      <c r="J25" s="7" t="s">
        <v>29</v>
      </c>
      <c r="K25" s="18">
        <v>1238</v>
      </c>
      <c r="L25" s="18">
        <v>174</v>
      </c>
      <c r="M25" s="18">
        <v>1064</v>
      </c>
      <c r="N25" s="18" t="s">
        <v>29</v>
      </c>
      <c r="O25" s="18">
        <v>2154</v>
      </c>
      <c r="R25" s="31"/>
    </row>
    <row r="26" spans="1:18" ht="12.75">
      <c r="A26" s="29" t="s">
        <v>49</v>
      </c>
      <c r="B26" s="7">
        <v>619</v>
      </c>
      <c r="C26" s="7">
        <v>619</v>
      </c>
      <c r="D26" s="7">
        <v>41</v>
      </c>
      <c r="E26" s="7">
        <v>436</v>
      </c>
      <c r="F26" s="18" t="s">
        <v>29</v>
      </c>
      <c r="G26" s="18">
        <v>142</v>
      </c>
      <c r="H26" s="18" t="s">
        <v>29</v>
      </c>
      <c r="I26" s="18" t="s">
        <v>29</v>
      </c>
      <c r="J26" s="18" t="s">
        <v>29</v>
      </c>
      <c r="K26" s="18">
        <v>1212</v>
      </c>
      <c r="L26" s="18" t="s">
        <v>29</v>
      </c>
      <c r="M26" s="18">
        <v>1212</v>
      </c>
      <c r="N26" s="18" t="s">
        <v>29</v>
      </c>
      <c r="O26" s="18">
        <v>1831</v>
      </c>
      <c r="R26" s="5"/>
    </row>
    <row r="27" spans="1:18" ht="12.75">
      <c r="A27" s="19" t="s">
        <v>50</v>
      </c>
      <c r="B27" s="7">
        <v>1127</v>
      </c>
      <c r="C27" s="7">
        <v>1127</v>
      </c>
      <c r="D27" s="7">
        <v>105</v>
      </c>
      <c r="E27" s="7">
        <v>581</v>
      </c>
      <c r="F27" s="18" t="s">
        <v>29</v>
      </c>
      <c r="G27" s="7">
        <v>441</v>
      </c>
      <c r="H27" s="18" t="s">
        <v>29</v>
      </c>
      <c r="I27" s="18" t="s">
        <v>29</v>
      </c>
      <c r="J27" s="18" t="s">
        <v>29</v>
      </c>
      <c r="K27" s="7">
        <v>-309</v>
      </c>
      <c r="L27" s="7">
        <v>286</v>
      </c>
      <c r="M27" s="7">
        <v>-595</v>
      </c>
      <c r="N27" s="18" t="s">
        <v>29</v>
      </c>
      <c r="O27" s="10">
        <v>818</v>
      </c>
      <c r="R27" s="5"/>
    </row>
    <row r="28" spans="1:18" ht="12.75">
      <c r="A28" s="29" t="s">
        <v>51</v>
      </c>
      <c r="B28" s="7">
        <v>523</v>
      </c>
      <c r="C28" s="7">
        <v>523</v>
      </c>
      <c r="D28" s="7">
        <v>124</v>
      </c>
      <c r="E28" s="7">
        <v>348</v>
      </c>
      <c r="F28" s="18" t="s">
        <v>29</v>
      </c>
      <c r="G28" s="7">
        <v>51</v>
      </c>
      <c r="H28" s="18" t="s">
        <v>29</v>
      </c>
      <c r="I28" s="18" t="s">
        <v>29</v>
      </c>
      <c r="J28" s="18" t="s">
        <v>29</v>
      </c>
      <c r="K28" s="7">
        <v>-903</v>
      </c>
      <c r="L28" s="7">
        <v>254</v>
      </c>
      <c r="M28" s="7">
        <v>-1157</v>
      </c>
      <c r="N28" s="18" t="s">
        <v>29</v>
      </c>
      <c r="O28" s="10">
        <v>-380</v>
      </c>
      <c r="R28" s="5"/>
    </row>
    <row r="29" spans="1:18" ht="12.75">
      <c r="A29" s="19" t="s">
        <v>52</v>
      </c>
      <c r="B29" s="7">
        <v>538</v>
      </c>
      <c r="C29" s="7">
        <v>538</v>
      </c>
      <c r="D29" s="7">
        <v>162</v>
      </c>
      <c r="E29" s="7">
        <v>355</v>
      </c>
      <c r="F29" s="18" t="s">
        <v>29</v>
      </c>
      <c r="G29" s="7">
        <v>21</v>
      </c>
      <c r="H29" s="18" t="s">
        <v>29</v>
      </c>
      <c r="I29" s="18" t="s">
        <v>29</v>
      </c>
      <c r="J29" s="18" t="s">
        <v>29</v>
      </c>
      <c r="K29" s="7">
        <v>-3334</v>
      </c>
      <c r="L29" s="7">
        <v>572</v>
      </c>
      <c r="M29" s="7">
        <v>-3906</v>
      </c>
      <c r="N29" s="18" t="s">
        <v>29</v>
      </c>
      <c r="O29" s="10">
        <v>-2796</v>
      </c>
      <c r="R29" s="5"/>
    </row>
    <row r="30" spans="1:18" ht="12.75">
      <c r="A30" s="34" t="s">
        <v>53</v>
      </c>
      <c r="B30" s="7">
        <v>661</v>
      </c>
      <c r="C30" s="7">
        <v>661</v>
      </c>
      <c r="D30" s="7">
        <v>124</v>
      </c>
      <c r="E30" s="7">
        <v>482</v>
      </c>
      <c r="F30" s="18" t="s">
        <v>29</v>
      </c>
      <c r="G30" s="7">
        <v>55</v>
      </c>
      <c r="H30" s="18" t="s">
        <v>29</v>
      </c>
      <c r="I30" s="18" t="s">
        <v>29</v>
      </c>
      <c r="J30" s="18" t="s">
        <v>29</v>
      </c>
      <c r="K30" s="7">
        <v>3711</v>
      </c>
      <c r="L30" s="7">
        <v>435</v>
      </c>
      <c r="M30" s="7">
        <v>3276</v>
      </c>
      <c r="N30" s="18" t="s">
        <v>29</v>
      </c>
      <c r="O30" s="10">
        <v>4372</v>
      </c>
      <c r="R30" s="5"/>
    </row>
    <row r="31" spans="1:15" ht="12.75">
      <c r="A31" s="35" t="s">
        <v>41</v>
      </c>
      <c r="B31" s="36">
        <v>22079</v>
      </c>
      <c r="C31" s="24">
        <v>16482</v>
      </c>
      <c r="D31" s="24">
        <v>2156</v>
      </c>
      <c r="E31" s="24">
        <v>7151</v>
      </c>
      <c r="F31" s="24">
        <v>0</v>
      </c>
      <c r="G31" s="24">
        <v>6278</v>
      </c>
      <c r="H31" s="24">
        <v>897</v>
      </c>
      <c r="I31" s="24">
        <v>5091</v>
      </c>
      <c r="J31" s="24">
        <v>506</v>
      </c>
      <c r="K31" s="24">
        <v>7003</v>
      </c>
      <c r="L31" s="24">
        <v>3776</v>
      </c>
      <c r="M31" s="37">
        <v>3225</v>
      </c>
      <c r="N31" s="24">
        <v>2</v>
      </c>
      <c r="O31" s="24">
        <v>29082</v>
      </c>
    </row>
    <row r="32" spans="1:15" ht="12.75">
      <c r="A32" s="38" t="s">
        <v>54</v>
      </c>
      <c r="B32" s="33">
        <v>8961</v>
      </c>
      <c r="C32" s="33">
        <v>5975</v>
      </c>
      <c r="D32" s="33">
        <v>1126</v>
      </c>
      <c r="E32" s="33">
        <v>2233</v>
      </c>
      <c r="F32" s="39">
        <v>0</v>
      </c>
      <c r="G32" s="33">
        <v>2181</v>
      </c>
      <c r="H32" s="33">
        <v>435</v>
      </c>
      <c r="I32" s="33">
        <v>2760</v>
      </c>
      <c r="J32" s="33">
        <v>226</v>
      </c>
      <c r="K32" s="33">
        <v>12492</v>
      </c>
      <c r="L32" s="33">
        <v>2552</v>
      </c>
      <c r="M32" s="33">
        <v>9926</v>
      </c>
      <c r="N32" s="33">
        <v>14</v>
      </c>
      <c r="O32" s="36">
        <v>21453</v>
      </c>
    </row>
    <row r="33" spans="1:15" ht="12.75">
      <c r="A33" s="24" t="s">
        <v>55</v>
      </c>
      <c r="B33" s="37">
        <v>6051</v>
      </c>
      <c r="C33" s="37">
        <v>3778</v>
      </c>
      <c r="D33" s="37">
        <v>1062</v>
      </c>
      <c r="E33" s="37">
        <v>1258</v>
      </c>
      <c r="F33" s="33">
        <v>0</v>
      </c>
      <c r="G33" s="37">
        <v>930</v>
      </c>
      <c r="H33" s="37">
        <v>528</v>
      </c>
      <c r="I33" s="37">
        <v>1904</v>
      </c>
      <c r="J33" s="37">
        <v>369</v>
      </c>
      <c r="K33" s="37">
        <v>9315</v>
      </c>
      <c r="L33" s="37">
        <v>613</v>
      </c>
      <c r="M33" s="37">
        <v>8686</v>
      </c>
      <c r="N33" s="37">
        <v>16</v>
      </c>
      <c r="O33" s="24">
        <f aca="true" t="shared" si="0" ref="O33:O47">+B33+K33</f>
        <v>15366</v>
      </c>
    </row>
    <row r="34" spans="1:15" ht="12.75">
      <c r="A34" s="6" t="s">
        <v>56</v>
      </c>
      <c r="B34" s="6">
        <v>4322</v>
      </c>
      <c r="C34" s="6">
        <v>2229</v>
      </c>
      <c r="D34" s="6">
        <v>928</v>
      </c>
      <c r="E34" s="6">
        <v>534</v>
      </c>
      <c r="F34" s="33">
        <v>0</v>
      </c>
      <c r="G34" s="6">
        <v>735</v>
      </c>
      <c r="H34" s="6">
        <v>32</v>
      </c>
      <c r="I34" s="6">
        <v>1460</v>
      </c>
      <c r="J34" s="6">
        <v>633</v>
      </c>
      <c r="K34" s="6">
        <v>11377</v>
      </c>
      <c r="L34" s="6">
        <v>459</v>
      </c>
      <c r="M34" s="33">
        <v>10918</v>
      </c>
      <c r="N34" s="39">
        <v>0</v>
      </c>
      <c r="O34" s="24">
        <f t="shared" si="0"/>
        <v>15699</v>
      </c>
    </row>
    <row r="35" spans="1:15" ht="12.75">
      <c r="A35" s="6" t="s">
        <v>57</v>
      </c>
      <c r="B35" s="6">
        <v>5035</v>
      </c>
      <c r="C35" s="6">
        <v>2764</v>
      </c>
      <c r="D35" s="6">
        <v>919</v>
      </c>
      <c r="E35" s="6">
        <v>739</v>
      </c>
      <c r="F35" s="33">
        <v>0</v>
      </c>
      <c r="G35" s="33">
        <v>916</v>
      </c>
      <c r="H35" s="33">
        <v>190</v>
      </c>
      <c r="I35" s="33">
        <v>1833</v>
      </c>
      <c r="J35" s="33">
        <v>438</v>
      </c>
      <c r="K35" s="33">
        <v>979</v>
      </c>
      <c r="L35" s="33">
        <v>600</v>
      </c>
      <c r="M35" s="33">
        <v>377</v>
      </c>
      <c r="N35" s="33">
        <v>2</v>
      </c>
      <c r="O35" s="24">
        <f t="shared" si="0"/>
        <v>6014</v>
      </c>
    </row>
    <row r="36" spans="1:15" ht="12.75">
      <c r="A36" s="6" t="s">
        <v>58</v>
      </c>
      <c r="B36" s="6">
        <v>6130</v>
      </c>
      <c r="C36" s="6">
        <v>4095</v>
      </c>
      <c r="D36" s="6">
        <v>2221</v>
      </c>
      <c r="E36" s="6">
        <v>767</v>
      </c>
      <c r="F36" s="33">
        <v>35</v>
      </c>
      <c r="G36" s="33">
        <v>881</v>
      </c>
      <c r="H36" s="33">
        <v>191</v>
      </c>
      <c r="I36" s="33">
        <v>1645</v>
      </c>
      <c r="J36" s="33">
        <v>390</v>
      </c>
      <c r="K36" s="33">
        <v>2021</v>
      </c>
      <c r="L36" s="33">
        <v>477</v>
      </c>
      <c r="M36" s="33">
        <v>1505</v>
      </c>
      <c r="N36" s="33">
        <v>39</v>
      </c>
      <c r="O36" s="24">
        <f t="shared" si="0"/>
        <v>8151</v>
      </c>
    </row>
    <row r="37" spans="1:15" ht="12.75">
      <c r="A37" s="6" t="s">
        <v>59</v>
      </c>
      <c r="B37" s="6">
        <v>4029</v>
      </c>
      <c r="C37" s="6">
        <v>2400</v>
      </c>
      <c r="D37" s="6">
        <v>1456</v>
      </c>
      <c r="E37" s="6">
        <v>454</v>
      </c>
      <c r="F37" s="33">
        <v>67</v>
      </c>
      <c r="G37" s="33">
        <v>362</v>
      </c>
      <c r="H37" s="33">
        <v>61</v>
      </c>
      <c r="I37" s="33">
        <v>1350</v>
      </c>
      <c r="J37" s="33">
        <v>279</v>
      </c>
      <c r="K37" s="33">
        <v>2760</v>
      </c>
      <c r="L37" s="33">
        <v>831</v>
      </c>
      <c r="M37" s="33">
        <v>1847</v>
      </c>
      <c r="N37" s="33">
        <v>82</v>
      </c>
      <c r="O37" s="24">
        <f t="shared" si="0"/>
        <v>6789</v>
      </c>
    </row>
    <row r="38" spans="1:15" ht="12.75">
      <c r="A38" s="6" t="s">
        <v>60</v>
      </c>
      <c r="B38" s="6">
        <v>2155</v>
      </c>
      <c r="C38" s="6">
        <v>2155</v>
      </c>
      <c r="D38" s="6">
        <v>1410</v>
      </c>
      <c r="E38" s="6">
        <v>171</v>
      </c>
      <c r="F38" s="33">
        <v>84</v>
      </c>
      <c r="G38" s="33">
        <v>490</v>
      </c>
      <c r="H38" s="33">
        <v>0</v>
      </c>
      <c r="I38" s="33">
        <v>0</v>
      </c>
      <c r="J38" s="33">
        <v>0</v>
      </c>
      <c r="K38" s="33">
        <v>3026</v>
      </c>
      <c r="L38" s="33">
        <v>768</v>
      </c>
      <c r="M38" s="33">
        <v>2135</v>
      </c>
      <c r="N38" s="33">
        <v>123</v>
      </c>
      <c r="O38" s="24">
        <f t="shared" si="0"/>
        <v>5181</v>
      </c>
    </row>
    <row r="39" spans="1:15" ht="12.75">
      <c r="A39" s="6" t="s">
        <v>61</v>
      </c>
      <c r="B39" s="6">
        <v>2462</v>
      </c>
      <c r="C39" s="6">
        <v>2462</v>
      </c>
      <c r="D39" s="6">
        <v>1821</v>
      </c>
      <c r="E39" s="6">
        <v>179</v>
      </c>
      <c r="F39" s="33">
        <v>62</v>
      </c>
      <c r="G39" s="33">
        <v>400</v>
      </c>
      <c r="H39" s="33">
        <v>0</v>
      </c>
      <c r="I39" s="33">
        <v>0</v>
      </c>
      <c r="J39" s="33">
        <v>0</v>
      </c>
      <c r="K39" s="33">
        <v>-61</v>
      </c>
      <c r="L39" s="33">
        <v>270</v>
      </c>
      <c r="M39" s="33">
        <v>-390</v>
      </c>
      <c r="N39" s="33">
        <v>59</v>
      </c>
      <c r="O39" s="24">
        <f t="shared" si="0"/>
        <v>2401</v>
      </c>
    </row>
    <row r="40" spans="1:15" ht="12.75">
      <c r="A40" s="6" t="s">
        <v>62</v>
      </c>
      <c r="B40" s="6">
        <v>3557</v>
      </c>
      <c r="C40" s="6">
        <v>3557</v>
      </c>
      <c r="D40" s="6">
        <v>2754</v>
      </c>
      <c r="E40" s="6">
        <v>202</v>
      </c>
      <c r="F40" s="33">
        <v>241</v>
      </c>
      <c r="G40" s="33">
        <v>360</v>
      </c>
      <c r="H40" s="33">
        <v>0</v>
      </c>
      <c r="I40" s="33">
        <v>0</v>
      </c>
      <c r="J40" s="33">
        <v>0</v>
      </c>
      <c r="K40" s="33">
        <v>1828</v>
      </c>
      <c r="L40" s="33">
        <v>645</v>
      </c>
      <c r="M40" s="33">
        <v>979</v>
      </c>
      <c r="N40" s="33">
        <v>204</v>
      </c>
      <c r="O40" s="24">
        <f t="shared" si="0"/>
        <v>5385</v>
      </c>
    </row>
    <row r="41" spans="1:15" ht="12.75">
      <c r="A41" s="6" t="s">
        <v>63</v>
      </c>
      <c r="B41" s="6">
        <v>2821</v>
      </c>
      <c r="C41" s="6">
        <v>2462</v>
      </c>
      <c r="D41" s="6">
        <v>1992</v>
      </c>
      <c r="E41" s="6">
        <v>135</v>
      </c>
      <c r="F41" s="33">
        <v>62</v>
      </c>
      <c r="G41" s="33">
        <v>125</v>
      </c>
      <c r="H41" s="33">
        <v>0</v>
      </c>
      <c r="I41" s="33">
        <v>0</v>
      </c>
      <c r="J41" s="33">
        <v>0</v>
      </c>
      <c r="K41" s="33">
        <v>3312</v>
      </c>
      <c r="L41" s="33">
        <v>1366</v>
      </c>
      <c r="M41" s="33">
        <v>1926</v>
      </c>
      <c r="N41" s="33">
        <v>20</v>
      </c>
      <c r="O41" s="24">
        <f t="shared" si="0"/>
        <v>6133</v>
      </c>
    </row>
    <row r="42" spans="1:15" ht="12.75">
      <c r="A42" s="6" t="s">
        <v>64</v>
      </c>
      <c r="B42" s="6">
        <v>2144</v>
      </c>
      <c r="C42" s="6">
        <v>2144</v>
      </c>
      <c r="D42" s="6">
        <v>1249</v>
      </c>
      <c r="E42" s="6">
        <v>169</v>
      </c>
      <c r="F42" s="33">
        <v>715</v>
      </c>
      <c r="G42" s="33">
        <v>11</v>
      </c>
      <c r="H42" s="33">
        <v>0</v>
      </c>
      <c r="I42" s="33">
        <v>0</v>
      </c>
      <c r="J42" s="33">
        <v>0</v>
      </c>
      <c r="K42" s="33">
        <v>2748</v>
      </c>
      <c r="L42" s="33">
        <v>683</v>
      </c>
      <c r="M42" s="33">
        <v>2009</v>
      </c>
      <c r="N42" s="33">
        <v>56</v>
      </c>
      <c r="O42" s="24">
        <f t="shared" si="0"/>
        <v>4892</v>
      </c>
    </row>
    <row r="43" spans="1:15" ht="12.75">
      <c r="A43" s="6" t="s">
        <v>65</v>
      </c>
      <c r="B43" s="6">
        <v>1314</v>
      </c>
      <c r="C43" s="33">
        <v>1314</v>
      </c>
      <c r="D43" s="33">
        <v>701</v>
      </c>
      <c r="E43" s="33">
        <v>171</v>
      </c>
      <c r="F43" s="33">
        <v>442</v>
      </c>
      <c r="G43" s="39">
        <v>0</v>
      </c>
      <c r="H43" s="33">
        <v>0</v>
      </c>
      <c r="I43" s="33">
        <v>0</v>
      </c>
      <c r="J43" s="33">
        <v>0</v>
      </c>
      <c r="K43" s="33">
        <v>3824</v>
      </c>
      <c r="L43" s="33">
        <v>2082</v>
      </c>
      <c r="M43" s="33">
        <v>1503</v>
      </c>
      <c r="N43" s="33">
        <v>239</v>
      </c>
      <c r="O43" s="24">
        <f t="shared" si="0"/>
        <v>5138</v>
      </c>
    </row>
    <row r="44" spans="1:15" ht="12.75">
      <c r="A44" s="6" t="s">
        <v>66</v>
      </c>
      <c r="B44" s="6">
        <v>586</v>
      </c>
      <c r="C44" s="33">
        <v>586</v>
      </c>
      <c r="D44" s="33">
        <v>280</v>
      </c>
      <c r="E44" s="33">
        <v>89</v>
      </c>
      <c r="F44" s="33">
        <v>217</v>
      </c>
      <c r="G44" s="39">
        <v>0</v>
      </c>
      <c r="H44" s="33">
        <v>0</v>
      </c>
      <c r="I44" s="33">
        <v>0</v>
      </c>
      <c r="J44" s="33">
        <v>0</v>
      </c>
      <c r="K44" s="33">
        <v>3567</v>
      </c>
      <c r="L44" s="33">
        <v>1520</v>
      </c>
      <c r="M44" s="33">
        <v>1665</v>
      </c>
      <c r="N44" s="33">
        <v>382</v>
      </c>
      <c r="O44" s="24">
        <f t="shared" si="0"/>
        <v>4153</v>
      </c>
    </row>
    <row r="45" spans="1:15" ht="12.75">
      <c r="A45" s="40" t="s">
        <v>67</v>
      </c>
      <c r="B45" s="6">
        <v>315</v>
      </c>
      <c r="C45" s="33">
        <v>315</v>
      </c>
      <c r="D45" s="33">
        <v>222</v>
      </c>
      <c r="E45" s="33">
        <v>42</v>
      </c>
      <c r="F45" s="33">
        <v>51</v>
      </c>
      <c r="G45" s="39">
        <v>0</v>
      </c>
      <c r="H45" s="33">
        <v>0</v>
      </c>
      <c r="I45" s="33">
        <v>0</v>
      </c>
      <c r="J45" s="33">
        <v>0</v>
      </c>
      <c r="K45" s="33">
        <v>244</v>
      </c>
      <c r="L45" s="33">
        <v>240</v>
      </c>
      <c r="M45" s="33">
        <v>1</v>
      </c>
      <c r="N45" s="33">
        <v>3</v>
      </c>
      <c r="O45" s="24">
        <f t="shared" si="0"/>
        <v>559</v>
      </c>
    </row>
    <row r="46" spans="1:15" ht="12.75">
      <c r="A46" s="6" t="s">
        <v>68</v>
      </c>
      <c r="B46" s="6">
        <v>129</v>
      </c>
      <c r="C46" s="33">
        <v>129</v>
      </c>
      <c r="D46" s="33">
        <v>66</v>
      </c>
      <c r="E46" s="33">
        <v>0</v>
      </c>
      <c r="F46" s="33">
        <v>63</v>
      </c>
      <c r="G46" s="39">
        <v>0</v>
      </c>
      <c r="H46" s="33">
        <v>0</v>
      </c>
      <c r="I46" s="33">
        <v>0</v>
      </c>
      <c r="J46" s="33">
        <v>0</v>
      </c>
      <c r="K46" s="33">
        <v>4</v>
      </c>
      <c r="L46" s="33">
        <v>0</v>
      </c>
      <c r="M46" s="33">
        <v>0</v>
      </c>
      <c r="N46" s="33">
        <v>4</v>
      </c>
      <c r="O46" s="24">
        <f t="shared" si="0"/>
        <v>133</v>
      </c>
    </row>
    <row r="47" spans="1:16" ht="12.75">
      <c r="A47" s="1" t="s">
        <v>69</v>
      </c>
      <c r="B47" s="1">
        <v>97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6</v>
      </c>
      <c r="L47" s="41">
        <v>0</v>
      </c>
      <c r="M47" s="41">
        <v>0</v>
      </c>
      <c r="N47" s="41">
        <v>6</v>
      </c>
      <c r="O47" s="42">
        <f t="shared" si="0"/>
        <v>103</v>
      </c>
      <c r="P47" s="5"/>
    </row>
    <row r="48" spans="1:14" ht="12.75">
      <c r="A48" s="43" t="s">
        <v>70</v>
      </c>
      <c r="B48" s="43"/>
      <c r="C48" s="43"/>
      <c r="D48" s="43"/>
      <c r="E48" s="43"/>
      <c r="F48" s="7"/>
      <c r="G48" s="7"/>
      <c r="H48" s="7"/>
      <c r="I48" s="7"/>
      <c r="J48" s="7"/>
      <c r="K48" s="7"/>
      <c r="L48" s="7"/>
      <c r="M48" s="7"/>
      <c r="N48" s="7"/>
    </row>
    <row r="49" spans="1:14" ht="12.75">
      <c r="A49" s="43" t="s">
        <v>71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7"/>
      <c r="N49" s="43"/>
    </row>
    <row r="50" spans="1:14" ht="12.75">
      <c r="A50" t="s">
        <v>72</v>
      </c>
      <c r="B50" s="44"/>
      <c r="C50" s="44"/>
      <c r="D50" s="44"/>
      <c r="E50" s="44"/>
      <c r="F50" s="44"/>
      <c r="G50" s="44"/>
      <c r="H50" s="44"/>
      <c r="I50" s="44"/>
      <c r="J50" s="44" t="s">
        <v>73</v>
      </c>
      <c r="K50" s="44"/>
      <c r="L50" s="44"/>
      <c r="M50" s="45"/>
      <c r="N50" s="44"/>
    </row>
    <row r="51" spans="1:14" ht="12.75">
      <c r="A51" t="s">
        <v>74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5"/>
      <c r="N51" s="44"/>
    </row>
    <row r="52" spans="1:14" ht="12.75">
      <c r="A52" s="46" t="s">
        <v>75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5"/>
      <c r="N52" s="44"/>
    </row>
    <row r="53" spans="1:14" ht="12.75">
      <c r="A53" s="47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5"/>
      <c r="N53" s="44"/>
    </row>
  </sheetData>
  <hyperlinks>
    <hyperlink ref="F51" location="'Options time series-NSE '!A1" display="Stock Futures"/>
    <hyperlink ref="F52" location="'Options time series-NSE '!A1" display="Nifty Futures"/>
    <hyperlink ref="F53" location="'Options time series-NSE '!A1" display="Stock Futures"/>
    <hyperlink ref="F1" location="'Options time series-NSE '!A1" display="Stock Futures"/>
    <hyperlink ref="IV53" location="'Options time series-NSE '!A1" display="Nifty Futures"/>
    <hyperlink ref="IV52" location="'Options time series-NSE '!A1" display="Stock Futures"/>
    <hyperlink ref="IV51" location="'Options time series-NSE '!A1" display="Nifty Futures"/>
    <hyperlink ref="IV50" location="'Options time series-NSE '!A1" display="Stock Future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EPWRF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 S L SHETTY</dc:creator>
  <cp:keywords/>
  <dc:description/>
  <cp:lastModifiedBy>Dr S L SHETTY</cp:lastModifiedBy>
  <dcterms:created xsi:type="dcterms:W3CDTF">2008-04-25T06:51:33Z</dcterms:created>
  <dcterms:modified xsi:type="dcterms:W3CDTF">2008-05-19T09:39:40Z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