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<sst xmlns="http://schemas.openxmlformats.org/spreadsheetml/2006/main" count="121" uniqueCount="38">
  <si>
    <t>A :  Outright Trades (Buy)</t>
  </si>
  <si>
    <t>Seller</t>
  </si>
  <si>
    <t>Buyer</t>
  </si>
  <si>
    <t>Foreign Banks</t>
  </si>
  <si>
    <t>Public Sector Banks</t>
  </si>
  <si>
    <t>Private Sector Banks</t>
  </si>
  <si>
    <t>Primary Dealers</t>
  </si>
  <si>
    <t>Ins.Cos</t>
  </si>
  <si>
    <t>Co-op Banks</t>
  </si>
  <si>
    <t>Mutual Funds</t>
  </si>
  <si>
    <t>Others</t>
  </si>
  <si>
    <t>FIs</t>
  </si>
  <si>
    <t>Total</t>
  </si>
  <si>
    <t xml:space="preserve"> Per cent of total market share</t>
  </si>
  <si>
    <t>(1)</t>
  </si>
  <si>
    <t>(2)</t>
  </si>
  <si>
    <t>(3)</t>
  </si>
  <si>
    <t>Ins. Cos</t>
  </si>
  <si>
    <t>A :  Outright Trades (Sell)</t>
  </si>
  <si>
    <t>(6)</t>
  </si>
  <si>
    <t>(7)</t>
  </si>
  <si>
    <t>(8)</t>
  </si>
  <si>
    <t>(9)</t>
  </si>
  <si>
    <t>(10)</t>
  </si>
  <si>
    <t>(11)</t>
  </si>
  <si>
    <t>(12)</t>
  </si>
  <si>
    <t xml:space="preserve">B : Reverse Repo Trades </t>
  </si>
  <si>
    <t>Borrower Category</t>
  </si>
  <si>
    <t>Lender Category</t>
  </si>
  <si>
    <t>Per cent of total market share</t>
  </si>
  <si>
    <t>(4)</t>
  </si>
  <si>
    <t>(5)</t>
  </si>
  <si>
    <t xml:space="preserve">C: Repo Trades </t>
  </si>
  <si>
    <t>Co-op banks</t>
  </si>
  <si>
    <t>Ins.cos</t>
  </si>
  <si>
    <t>Note: (-) vertically the inter-category proportions are not additive.</t>
  </si>
  <si>
    <r>
      <t xml:space="preserve">Source : </t>
    </r>
    <r>
      <rPr>
        <i/>
        <sz val="10"/>
        <color indexed="8"/>
        <rFont val="Arial"/>
        <family val="2"/>
      </rPr>
      <t>Rakshitra,</t>
    </r>
    <r>
      <rPr>
        <sz val="10"/>
        <color indexed="8"/>
        <rFont val="Arial"/>
        <family val="2"/>
      </rPr>
      <t xml:space="preserve"> Publication of Clearing Corporation of India Limited (CCIL), various issues</t>
    </r>
  </si>
  <si>
    <t>Table 25: Inter-Category Distribution of All Types  of Trade  in Government Securities Settled at CCIL  (With Market Share in Respective Trade Types) : March 2008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</si>
</sst>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yy"/>
    <numFmt numFmtId="165" formatCode="\(0\)"/>
    <numFmt numFmtId="166" formatCode="0.0"/>
  </numFmts>
  <fonts count="7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/>
    </xf>
    <xf numFmtId="1" fontId="2" fillId="0" borderId="1" xfId="0" applyNumberFormat="1" applyFont="1" applyBorder="1" applyAlignment="1">
      <alignment wrapText="1"/>
    </xf>
    <xf numFmtId="1" fontId="3" fillId="0" borderId="1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" fontId="2" fillId="0" borderId="0" xfId="0" applyNumberFormat="1" applyFont="1" applyBorder="1" applyAlignment="1">
      <alignment wrapText="1"/>
    </xf>
    <xf numFmtId="1" fontId="3" fillId="0" borderId="0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3" fillId="0" borderId="2" xfId="0" applyFont="1" applyBorder="1" applyAlignment="1">
      <alignment horizontal="left" wrapText="1"/>
    </xf>
    <xf numFmtId="0" fontId="0" fillId="0" borderId="2" xfId="0" applyBorder="1" applyAlignment="1">
      <alignment/>
    </xf>
    <xf numFmtId="0" fontId="3" fillId="0" borderId="1" xfId="0" applyFont="1" applyBorder="1" applyAlignment="1">
      <alignment horizontal="left" vertical="top"/>
    </xf>
    <xf numFmtId="0" fontId="3" fillId="0" borderId="0" xfId="0" applyFont="1" applyFill="1" applyBorder="1" applyAlignment="1">
      <alignment horizontal="right" vertical="top" wrapText="1"/>
    </xf>
    <xf numFmtId="0" fontId="3" fillId="0" borderId="1" xfId="0" applyFont="1" applyBorder="1" applyAlignment="1">
      <alignment horizontal="right" vertical="top" wrapText="1"/>
    </xf>
    <xf numFmtId="164" fontId="3" fillId="0" borderId="2" xfId="0" applyNumberFormat="1" applyFont="1" applyBorder="1" applyAlignment="1" quotePrefix="1">
      <alignment horizontal="right" wrapText="1"/>
    </xf>
    <xf numFmtId="165" fontId="0" fillId="0" borderId="2" xfId="0" applyNumberFormat="1" applyFill="1" applyBorder="1" applyAlignment="1">
      <alignment/>
    </xf>
    <xf numFmtId="165" fontId="0" fillId="0" borderId="2" xfId="0" applyNumberFormat="1" applyBorder="1" applyAlignment="1">
      <alignment horizontal="right"/>
    </xf>
    <xf numFmtId="2" fontId="0" fillId="0" borderId="3" xfId="0" applyNumberFormat="1" applyFont="1" applyBorder="1" applyAlignment="1">
      <alignment/>
    </xf>
    <xf numFmtId="166" fontId="0" fillId="0" borderId="3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Fill="1" applyBorder="1" applyAlignment="1">
      <alignment/>
    </xf>
    <xf numFmtId="166" fontId="0" fillId="0" borderId="0" xfId="0" applyNumberFormat="1" applyFont="1" applyBorder="1" applyAlignment="1">
      <alignment/>
    </xf>
    <xf numFmtId="0" fontId="0" fillId="0" borderId="1" xfId="0" applyBorder="1" applyAlignment="1">
      <alignment/>
    </xf>
    <xf numFmtId="2" fontId="0" fillId="0" borderId="1" xfId="0" applyNumberFormat="1" applyFont="1" applyBorder="1" applyAlignment="1">
      <alignment/>
    </xf>
    <xf numFmtId="166" fontId="0" fillId="0" borderId="1" xfId="0" applyNumberFormat="1" applyFont="1" applyBorder="1" applyAlignment="1">
      <alignment/>
    </xf>
    <xf numFmtId="0" fontId="0" fillId="0" borderId="0" xfId="0" applyBorder="1" applyAlignment="1">
      <alignment/>
    </xf>
    <xf numFmtId="2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 horizontal="left" wrapText="1"/>
    </xf>
    <xf numFmtId="2" fontId="3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/>
    </xf>
    <xf numFmtId="2" fontId="0" fillId="0" borderId="0" xfId="0" applyNumberFormat="1" applyFont="1" applyAlignment="1">
      <alignment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right" wrapText="1"/>
    </xf>
    <xf numFmtId="0" fontId="3" fillId="0" borderId="0" xfId="0" applyFont="1" applyBorder="1" applyAlignment="1">
      <alignment horizontal="right" vertical="top" wrapText="1"/>
    </xf>
    <xf numFmtId="0" fontId="0" fillId="0" borderId="2" xfId="0" applyBorder="1" applyAlignment="1" quotePrefix="1">
      <alignment horizontal="right"/>
    </xf>
    <xf numFmtId="2" fontId="0" fillId="0" borderId="0" xfId="0" applyNumberFormat="1" applyAlignment="1">
      <alignment/>
    </xf>
    <xf numFmtId="0" fontId="0" fillId="0" borderId="0" xfId="0" applyFill="1" applyBorder="1" applyAlignment="1">
      <alignment/>
    </xf>
    <xf numFmtId="1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Fill="1" applyBorder="1" applyAlignment="1">
      <alignment horizontal="right"/>
    </xf>
    <xf numFmtId="0" fontId="3" fillId="0" borderId="2" xfId="0" applyFont="1" applyBorder="1" applyAlignment="1">
      <alignment horizontal="left" vertical="top" wrapText="1"/>
    </xf>
    <xf numFmtId="2" fontId="3" fillId="0" borderId="0" xfId="0" applyNumberFormat="1" applyFont="1" applyBorder="1" applyAlignment="1" quotePrefix="1">
      <alignment horizontal="right" wrapText="1"/>
    </xf>
    <xf numFmtId="164" fontId="3" fillId="0" borderId="0" xfId="0" applyNumberFormat="1" applyFont="1" applyBorder="1" applyAlignment="1" quotePrefix="1">
      <alignment horizontal="right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right"/>
    </xf>
    <xf numFmtId="0" fontId="3" fillId="0" borderId="1" xfId="0" applyFont="1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 quotePrefix="1">
      <alignment horizontal="right"/>
    </xf>
    <xf numFmtId="0" fontId="3" fillId="0" borderId="2" xfId="0" applyFont="1" applyFill="1" applyBorder="1" applyAlignment="1">
      <alignment horizontal="right" vertical="top" wrapText="1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wrapText="1"/>
    </xf>
    <xf numFmtId="0" fontId="0" fillId="0" borderId="2" xfId="0" applyBorder="1" applyAlignment="1" quotePrefix="1">
      <alignment/>
    </xf>
    <xf numFmtId="0" fontId="0" fillId="0" borderId="2" xfId="0" applyBorder="1" applyAlignment="1">
      <alignment horizontal="right"/>
    </xf>
    <xf numFmtId="0" fontId="3" fillId="0" borderId="2" xfId="0" applyFont="1" applyBorder="1" applyAlignment="1">
      <alignment horizontal="right" vertical="top" wrapText="1"/>
    </xf>
    <xf numFmtId="1" fontId="3" fillId="0" borderId="0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nseindia.com/" TargetMode="External" /><Relationship Id="rId2" Type="http://schemas.openxmlformats.org/officeDocument/2006/relationships/hyperlink" Target="http://nseindia.com/" TargetMode="External" /><Relationship Id="rId3" Type="http://schemas.openxmlformats.org/officeDocument/2006/relationships/hyperlink" Target="http://nseindia.com/" TargetMode="External" /><Relationship Id="rId4" Type="http://schemas.openxmlformats.org/officeDocument/2006/relationships/hyperlink" Target="http://nseindia.com/" TargetMode="External" /><Relationship Id="rId5" Type="http://schemas.openxmlformats.org/officeDocument/2006/relationships/hyperlink" Target="http://nseindia.com/" TargetMode="External" /><Relationship Id="rId6" Type="http://schemas.openxmlformats.org/officeDocument/2006/relationships/hyperlink" Target="http://nseindia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6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25.8515625" style="0" customWidth="1"/>
    <col min="2" max="2" width="8.8515625" style="0" customWidth="1"/>
    <col min="3" max="3" width="13.57421875" style="0" customWidth="1"/>
    <col min="4" max="4" width="14.421875" style="0" customWidth="1"/>
    <col min="5" max="5" width="13.7109375" style="0" customWidth="1"/>
    <col min="6" max="6" width="8.8515625" style="0" customWidth="1"/>
    <col min="7" max="7" width="13.00390625" style="0" customWidth="1"/>
    <col min="8" max="11" width="8.8515625" style="0" customWidth="1"/>
    <col min="12" max="12" width="15.421875" style="0" customWidth="1"/>
    <col min="13" max="33" width="9.140625" style="25" customWidth="1"/>
  </cols>
  <sheetData>
    <row r="1" spans="1:33" s="22" customFormat="1" ht="12.75">
      <c r="A1" s="30" t="s">
        <v>37</v>
      </c>
      <c r="B1" s="1"/>
      <c r="D1" s="1"/>
      <c r="E1" s="1"/>
      <c r="F1" s="2"/>
      <c r="G1" s="1"/>
      <c r="H1" s="1"/>
      <c r="I1" s="1"/>
      <c r="J1" s="3"/>
      <c r="K1" s="3"/>
      <c r="L1" s="4"/>
      <c r="M1" s="7"/>
      <c r="N1" s="58"/>
      <c r="O1" s="59"/>
      <c r="P1" s="59"/>
      <c r="Q1" s="59"/>
      <c r="R1" s="59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</row>
    <row r="2" spans="2:18" ht="12.75">
      <c r="B2" s="5"/>
      <c r="C2" s="1"/>
      <c r="D2" s="5"/>
      <c r="E2" s="5"/>
      <c r="G2" s="5"/>
      <c r="H2" s="5"/>
      <c r="I2" s="5"/>
      <c r="J2" s="6"/>
      <c r="K2" s="6"/>
      <c r="L2" s="7"/>
      <c r="M2" s="7"/>
      <c r="N2" s="58"/>
      <c r="O2" s="59"/>
      <c r="P2" s="59"/>
      <c r="Q2" s="59"/>
      <c r="R2" s="59"/>
    </row>
    <row r="3" spans="1:14" ht="12.75">
      <c r="A3" s="8" t="s">
        <v>0</v>
      </c>
      <c r="B3" s="9" t="s">
        <v>1</v>
      </c>
      <c r="C3" s="1"/>
      <c r="D3" s="9"/>
      <c r="E3" s="9"/>
      <c r="F3" s="10"/>
      <c r="G3" s="9"/>
      <c r="H3" s="9"/>
      <c r="I3" s="9"/>
      <c r="J3" s="9"/>
      <c r="K3" s="9"/>
      <c r="L3" s="9"/>
      <c r="M3" s="28"/>
      <c r="N3" s="29"/>
    </row>
    <row r="4" spans="1:14" ht="25.5">
      <c r="A4" s="11" t="s">
        <v>2</v>
      </c>
      <c r="B4" s="12" t="s">
        <v>3</v>
      </c>
      <c r="C4" s="52" t="s">
        <v>4</v>
      </c>
      <c r="D4" s="52" t="s">
        <v>5</v>
      </c>
      <c r="E4" s="12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3" t="s">
        <v>12</v>
      </c>
      <c r="L4" s="13" t="s">
        <v>13</v>
      </c>
      <c r="M4" s="28"/>
      <c r="N4" s="29"/>
    </row>
    <row r="5" spans="1:14" ht="12.75">
      <c r="A5" s="55" t="s">
        <v>14</v>
      </c>
      <c r="B5" s="14" t="s">
        <v>15</v>
      </c>
      <c r="C5" s="51" t="s">
        <v>16</v>
      </c>
      <c r="D5" s="51" t="s">
        <v>30</v>
      </c>
      <c r="E5" s="15">
        <v>5</v>
      </c>
      <c r="F5" s="51" t="s">
        <v>19</v>
      </c>
      <c r="G5" s="16">
        <v>7</v>
      </c>
      <c r="H5" s="15">
        <v>8</v>
      </c>
      <c r="I5" s="15">
        <v>9</v>
      </c>
      <c r="J5" s="15">
        <v>10</v>
      </c>
      <c r="K5" s="15">
        <v>11</v>
      </c>
      <c r="L5" s="15">
        <v>12</v>
      </c>
      <c r="M5" s="28"/>
      <c r="N5" s="29"/>
    </row>
    <row r="6" spans="1:14" ht="12.75">
      <c r="A6" t="s">
        <v>3</v>
      </c>
      <c r="B6" s="17">
        <v>53.93</v>
      </c>
      <c r="C6" s="17">
        <v>14.86</v>
      </c>
      <c r="D6">
        <v>6.77</v>
      </c>
      <c r="E6" s="17">
        <v>14.77</v>
      </c>
      <c r="F6">
        <v>3.65</v>
      </c>
      <c r="G6" s="17">
        <v>4.28</v>
      </c>
      <c r="H6" s="17">
        <v>1.73</v>
      </c>
      <c r="I6" s="17">
        <v>0</v>
      </c>
      <c r="J6" s="17">
        <v>0</v>
      </c>
      <c r="K6" s="18">
        <f>SUM(B6:J6)</f>
        <v>99.99</v>
      </c>
      <c r="L6" s="17">
        <v>43.48</v>
      </c>
      <c r="M6" s="28"/>
      <c r="N6" s="29"/>
    </row>
    <row r="7" spans="1:14" ht="12.75">
      <c r="A7" t="s">
        <v>4</v>
      </c>
      <c r="B7" s="19">
        <v>32.72</v>
      </c>
      <c r="C7" s="19">
        <v>8.35</v>
      </c>
      <c r="D7" s="19">
        <v>20.26</v>
      </c>
      <c r="E7" s="20">
        <v>21.06</v>
      </c>
      <c r="F7" s="20">
        <v>13.28</v>
      </c>
      <c r="G7" s="19">
        <v>1.12</v>
      </c>
      <c r="H7" s="19">
        <v>3.21</v>
      </c>
      <c r="I7" s="19">
        <v>0</v>
      </c>
      <c r="J7" s="19">
        <v>0</v>
      </c>
      <c r="K7" s="21">
        <f aca="true" t="shared" si="0" ref="K7:K14">SUM(B7:J7)</f>
        <v>100</v>
      </c>
      <c r="L7" s="19">
        <v>17.31</v>
      </c>
      <c r="M7" s="28"/>
      <c r="N7" s="29"/>
    </row>
    <row r="8" spans="1:14" ht="12.75">
      <c r="A8" t="s">
        <v>5</v>
      </c>
      <c r="B8" s="19">
        <v>31.43</v>
      </c>
      <c r="C8">
        <v>16.68</v>
      </c>
      <c r="D8">
        <v>20.38</v>
      </c>
      <c r="E8" s="20">
        <v>21.38</v>
      </c>
      <c r="F8" s="39">
        <v>3.6</v>
      </c>
      <c r="G8" s="19">
        <v>3.15</v>
      </c>
      <c r="H8" s="19">
        <v>2.8</v>
      </c>
      <c r="I8" s="19">
        <v>0.56</v>
      </c>
      <c r="J8" s="19">
        <v>0.04</v>
      </c>
      <c r="K8" s="21">
        <f t="shared" si="0"/>
        <v>100.02</v>
      </c>
      <c r="L8" s="19">
        <v>12.64</v>
      </c>
      <c r="M8" s="28"/>
      <c r="N8" s="29"/>
    </row>
    <row r="9" spans="1:14" ht="12.75">
      <c r="A9" t="s">
        <v>6</v>
      </c>
      <c r="B9" s="19">
        <v>65.29</v>
      </c>
      <c r="C9" s="19">
        <v>9.2</v>
      </c>
      <c r="D9">
        <v>15.86</v>
      </c>
      <c r="E9" s="19">
        <v>5.12</v>
      </c>
      <c r="F9">
        <v>0.22</v>
      </c>
      <c r="G9" s="19">
        <v>1.5</v>
      </c>
      <c r="H9" s="19">
        <v>1.73</v>
      </c>
      <c r="I9" s="19">
        <v>1.08</v>
      </c>
      <c r="J9" s="19">
        <v>0</v>
      </c>
      <c r="K9" s="21">
        <f t="shared" si="0"/>
        <v>100.00000000000001</v>
      </c>
      <c r="L9" s="19">
        <v>11.2</v>
      </c>
      <c r="M9" s="28"/>
      <c r="N9" s="29"/>
    </row>
    <row r="10" spans="1:14" ht="12.75">
      <c r="A10" t="s">
        <v>17</v>
      </c>
      <c r="B10" s="19">
        <v>19.53</v>
      </c>
      <c r="C10" s="19">
        <v>0</v>
      </c>
      <c r="D10" s="19">
        <v>34.45</v>
      </c>
      <c r="E10" s="19">
        <v>46.03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21">
        <f t="shared" si="0"/>
        <v>100.01</v>
      </c>
      <c r="L10" s="19">
        <v>8.67</v>
      </c>
      <c r="M10" s="28"/>
      <c r="N10" s="29"/>
    </row>
    <row r="11" spans="1:14" ht="12.75">
      <c r="A11" t="s">
        <v>8</v>
      </c>
      <c r="B11" s="19">
        <v>61.92</v>
      </c>
      <c r="C11">
        <v>8.06</v>
      </c>
      <c r="D11" s="19">
        <v>9.29</v>
      </c>
      <c r="E11" s="19">
        <v>7.41</v>
      </c>
      <c r="F11" s="19">
        <v>1.54</v>
      </c>
      <c r="G11" s="19">
        <v>6.57</v>
      </c>
      <c r="H11" s="19">
        <v>5.11</v>
      </c>
      <c r="I11" s="19">
        <v>0.11</v>
      </c>
      <c r="J11" s="19">
        <v>0</v>
      </c>
      <c r="K11" s="21">
        <f t="shared" si="0"/>
        <v>100.01000000000002</v>
      </c>
      <c r="L11" s="19">
        <v>3.32</v>
      </c>
      <c r="M11" s="28"/>
      <c r="N11" s="29"/>
    </row>
    <row r="12" spans="1:14" ht="12.75">
      <c r="A12" t="s">
        <v>9</v>
      </c>
      <c r="B12" s="19">
        <v>19.19</v>
      </c>
      <c r="C12">
        <v>12.12</v>
      </c>
      <c r="D12">
        <v>11.11</v>
      </c>
      <c r="E12" s="19">
        <v>48.48</v>
      </c>
      <c r="F12" s="19">
        <v>1.01</v>
      </c>
      <c r="G12" s="19">
        <v>4.04</v>
      </c>
      <c r="H12" s="19">
        <v>4.04</v>
      </c>
      <c r="I12" s="19">
        <v>0</v>
      </c>
      <c r="J12" s="19">
        <v>0</v>
      </c>
      <c r="K12" s="21">
        <f t="shared" si="0"/>
        <v>99.99000000000002</v>
      </c>
      <c r="L12" s="19">
        <v>2.4</v>
      </c>
      <c r="M12" s="28"/>
      <c r="N12" s="29"/>
    </row>
    <row r="13" spans="1:14" ht="12.75">
      <c r="A13" t="s">
        <v>10</v>
      </c>
      <c r="B13" s="19">
        <v>0</v>
      </c>
      <c r="C13" s="19">
        <v>66.14</v>
      </c>
      <c r="D13" s="19">
        <v>30.1</v>
      </c>
      <c r="E13" s="19">
        <v>3.76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21">
        <f t="shared" si="0"/>
        <v>100.00000000000001</v>
      </c>
      <c r="L13" s="19">
        <v>0.99</v>
      </c>
      <c r="M13" s="28"/>
      <c r="N13" s="29"/>
    </row>
    <row r="14" spans="1:14" ht="12.75">
      <c r="A14" s="22" t="s">
        <v>11</v>
      </c>
      <c r="B14" s="23">
        <v>0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4">
        <f t="shared" si="0"/>
        <v>0</v>
      </c>
      <c r="L14" s="23">
        <v>0</v>
      </c>
      <c r="M14" s="28"/>
      <c r="N14" s="29"/>
    </row>
    <row r="15" spans="1:14" s="25" customFormat="1" ht="12.75">
      <c r="A15"/>
      <c r="B15" s="26"/>
      <c r="C15" s="26"/>
      <c r="D15" s="26"/>
      <c r="E15" s="26"/>
      <c r="F15" s="26"/>
      <c r="G15" s="26"/>
      <c r="H15" s="26"/>
      <c r="I15" s="26"/>
      <c r="J15" s="26"/>
      <c r="K15" s="27"/>
      <c r="L15" s="26"/>
      <c r="M15" s="28"/>
      <c r="N15" s="29"/>
    </row>
    <row r="16" spans="1:14" ht="12.75">
      <c r="A16" s="30" t="s">
        <v>18</v>
      </c>
      <c r="B16" s="31" t="s">
        <v>2</v>
      </c>
      <c r="C16" s="32"/>
      <c r="D16" s="32"/>
      <c r="E16" s="31"/>
      <c r="F16" s="33"/>
      <c r="G16" s="22"/>
      <c r="H16" s="31"/>
      <c r="I16" s="31"/>
      <c r="J16" s="31"/>
      <c r="K16" s="31"/>
      <c r="L16" s="31"/>
      <c r="M16" s="28"/>
      <c r="N16" s="29"/>
    </row>
    <row r="17" spans="1:14" ht="25.5">
      <c r="A17" t="s">
        <v>1</v>
      </c>
      <c r="B17" s="50" t="s">
        <v>3</v>
      </c>
      <c r="C17" s="53" t="s">
        <v>6</v>
      </c>
      <c r="D17" s="54" t="s">
        <v>5</v>
      </c>
      <c r="E17" s="12" t="s">
        <v>4</v>
      </c>
      <c r="F17" s="56" t="s">
        <v>7</v>
      </c>
      <c r="G17" s="12" t="s">
        <v>8</v>
      </c>
      <c r="H17" s="12" t="s">
        <v>9</v>
      </c>
      <c r="I17" s="12" t="s">
        <v>10</v>
      </c>
      <c r="J17" s="12" t="s">
        <v>11</v>
      </c>
      <c r="K17" s="13" t="s">
        <v>12</v>
      </c>
      <c r="L17" s="13" t="s">
        <v>13</v>
      </c>
      <c r="M17" s="28"/>
      <c r="N17" s="29"/>
    </row>
    <row r="18" spans="1:14" ht="12.75">
      <c r="A18" s="55" t="s">
        <v>14</v>
      </c>
      <c r="B18" s="14" t="s">
        <v>15</v>
      </c>
      <c r="C18" s="51" t="s">
        <v>16</v>
      </c>
      <c r="D18" s="51" t="s">
        <v>30</v>
      </c>
      <c r="E18" s="15">
        <v>5</v>
      </c>
      <c r="F18" s="38" t="s">
        <v>19</v>
      </c>
      <c r="G18" s="16">
        <v>7</v>
      </c>
      <c r="H18" s="15">
        <v>8</v>
      </c>
      <c r="I18" s="15">
        <v>9</v>
      </c>
      <c r="J18" s="15">
        <v>10</v>
      </c>
      <c r="K18" s="15">
        <v>11</v>
      </c>
      <c r="L18" s="15">
        <v>12</v>
      </c>
      <c r="M18" s="28"/>
      <c r="N18" s="29"/>
    </row>
    <row r="19" spans="1:14" ht="12.75">
      <c r="A19" t="s">
        <v>3</v>
      </c>
      <c r="B19" s="34">
        <v>52.57</v>
      </c>
      <c r="C19" s="34">
        <v>16.39</v>
      </c>
      <c r="D19" s="34">
        <v>8.9</v>
      </c>
      <c r="E19" s="34">
        <v>12.7</v>
      </c>
      <c r="F19" s="34">
        <v>3.8</v>
      </c>
      <c r="G19" s="34">
        <v>4.6</v>
      </c>
      <c r="H19" s="34">
        <v>1.03</v>
      </c>
      <c r="I19" s="34">
        <v>0</v>
      </c>
      <c r="J19" s="34">
        <v>0</v>
      </c>
      <c r="K19" s="18">
        <f aca="true" t="shared" si="1" ref="K19:K27">SUM(B19:J19)</f>
        <v>99.99000000000001</v>
      </c>
      <c r="L19" s="34">
        <v>44.6</v>
      </c>
      <c r="M19" s="28"/>
      <c r="N19" s="29"/>
    </row>
    <row r="20" spans="1:14" ht="12.75">
      <c r="A20" t="s">
        <v>6</v>
      </c>
      <c r="B20" s="34">
        <v>34.19</v>
      </c>
      <c r="C20" s="34">
        <v>3.05</v>
      </c>
      <c r="D20" s="34">
        <v>14.39</v>
      </c>
      <c r="E20" s="34">
        <v>19.42</v>
      </c>
      <c r="F20" s="34">
        <v>21.26</v>
      </c>
      <c r="G20" s="34">
        <v>1.31</v>
      </c>
      <c r="H20" s="34">
        <v>6.18</v>
      </c>
      <c r="I20" s="34">
        <v>0.2</v>
      </c>
      <c r="J20" s="34">
        <v>0</v>
      </c>
      <c r="K20" s="21">
        <f t="shared" si="1"/>
        <v>100.00000000000001</v>
      </c>
      <c r="L20" s="34">
        <v>18.78</v>
      </c>
      <c r="M20" s="28"/>
      <c r="N20" s="29"/>
    </row>
    <row r="21" spans="1:14" ht="12.75">
      <c r="A21" t="s">
        <v>5</v>
      </c>
      <c r="B21" s="34">
        <v>20.08</v>
      </c>
      <c r="C21" s="34">
        <v>12.12</v>
      </c>
      <c r="D21" s="34">
        <v>17.56</v>
      </c>
      <c r="E21" s="34">
        <v>23.92</v>
      </c>
      <c r="F21" s="34">
        <v>20.38</v>
      </c>
      <c r="G21" s="34">
        <v>2.1</v>
      </c>
      <c r="H21" s="34">
        <v>1.81</v>
      </c>
      <c r="I21" s="34">
        <v>2.03</v>
      </c>
      <c r="J21" s="34">
        <v>0</v>
      </c>
      <c r="K21" s="21">
        <f t="shared" si="1"/>
        <v>99.99999999999999</v>
      </c>
      <c r="L21" s="34">
        <v>14.66</v>
      </c>
      <c r="M21" s="28"/>
      <c r="N21" s="29"/>
    </row>
    <row r="22" spans="1:14" ht="12.75">
      <c r="A22" t="s">
        <v>4</v>
      </c>
      <c r="B22" s="34">
        <v>52.72</v>
      </c>
      <c r="C22" s="34">
        <v>8.41</v>
      </c>
      <c r="D22" s="34">
        <v>17.2</v>
      </c>
      <c r="E22" s="34">
        <v>11.8</v>
      </c>
      <c r="F22" s="34">
        <v>0</v>
      </c>
      <c r="G22" s="34">
        <v>2.18</v>
      </c>
      <c r="H22" s="34">
        <v>2.37</v>
      </c>
      <c r="I22" s="34">
        <v>5.33</v>
      </c>
      <c r="J22" s="34">
        <v>0</v>
      </c>
      <c r="K22" s="21">
        <f t="shared" si="1"/>
        <v>100.01</v>
      </c>
      <c r="L22" s="34">
        <v>12.26</v>
      </c>
      <c r="M22" s="28"/>
      <c r="N22" s="29"/>
    </row>
    <row r="23" spans="1:14" ht="12.75">
      <c r="A23" t="s">
        <v>7</v>
      </c>
      <c r="B23" s="34">
        <v>35.76</v>
      </c>
      <c r="C23" s="34">
        <v>0.54</v>
      </c>
      <c r="D23" s="34">
        <v>10.24</v>
      </c>
      <c r="E23" s="34">
        <v>51.76</v>
      </c>
      <c r="F23" s="34">
        <v>0</v>
      </c>
      <c r="G23" s="34">
        <v>1.15</v>
      </c>
      <c r="H23" s="34">
        <v>0.54</v>
      </c>
      <c r="I23" s="34">
        <v>0</v>
      </c>
      <c r="J23" s="34">
        <v>0</v>
      </c>
      <c r="K23" s="21">
        <f t="shared" si="1"/>
        <v>99.99000000000001</v>
      </c>
      <c r="L23" s="34">
        <v>4.44</v>
      </c>
      <c r="M23" s="28"/>
      <c r="N23" s="29"/>
    </row>
    <row r="24" spans="1:14" ht="12.75">
      <c r="A24" t="s">
        <v>8</v>
      </c>
      <c r="B24" s="34">
        <v>63.42</v>
      </c>
      <c r="C24" s="34">
        <v>5.72</v>
      </c>
      <c r="D24" s="34">
        <v>13.54</v>
      </c>
      <c r="E24" s="34">
        <v>6.62</v>
      </c>
      <c r="F24" s="34">
        <v>0</v>
      </c>
      <c r="G24" s="34">
        <v>7.41</v>
      </c>
      <c r="H24" s="34">
        <v>3.29</v>
      </c>
      <c r="I24" s="34">
        <v>0</v>
      </c>
      <c r="J24" s="34">
        <v>0</v>
      </c>
      <c r="K24" s="21">
        <f t="shared" si="1"/>
        <v>100.00000000000001</v>
      </c>
      <c r="L24" s="34">
        <v>2.94</v>
      </c>
      <c r="M24" s="28"/>
      <c r="N24" s="29"/>
    </row>
    <row r="25" spans="1:14" ht="12.75">
      <c r="A25" t="s">
        <v>9</v>
      </c>
      <c r="B25" s="34">
        <v>35.38</v>
      </c>
      <c r="C25" s="34">
        <v>9.13</v>
      </c>
      <c r="D25" s="34">
        <v>16.68</v>
      </c>
      <c r="E25" s="34">
        <v>26.25</v>
      </c>
      <c r="F25" s="34">
        <v>0</v>
      </c>
      <c r="G25" s="34">
        <v>7.99</v>
      </c>
      <c r="H25" s="34">
        <v>4.57</v>
      </c>
      <c r="I25" s="34">
        <v>0</v>
      </c>
      <c r="J25" s="34">
        <v>0</v>
      </c>
      <c r="K25" s="21">
        <f t="shared" si="1"/>
        <v>100</v>
      </c>
      <c r="L25" s="34">
        <v>2.12</v>
      </c>
      <c r="M25" s="28"/>
      <c r="N25" s="29"/>
    </row>
    <row r="26" spans="1:14" ht="12.75">
      <c r="A26" t="s">
        <v>10</v>
      </c>
      <c r="B26" s="34">
        <v>0</v>
      </c>
      <c r="C26" s="34">
        <v>62.11</v>
      </c>
      <c r="D26" s="34">
        <v>36.02</v>
      </c>
      <c r="E26" s="34">
        <v>0</v>
      </c>
      <c r="F26" s="34">
        <v>0</v>
      </c>
      <c r="G26" s="34">
        <v>1.86</v>
      </c>
      <c r="H26" s="34">
        <v>0</v>
      </c>
      <c r="I26" s="34">
        <v>0</v>
      </c>
      <c r="J26" s="34">
        <v>0</v>
      </c>
      <c r="K26" s="21">
        <f t="shared" si="1"/>
        <v>99.99</v>
      </c>
      <c r="L26" s="34">
        <v>0.19</v>
      </c>
      <c r="M26" s="28"/>
      <c r="N26" s="29"/>
    </row>
    <row r="27" spans="1:14" ht="12.75">
      <c r="A27" s="22" t="s">
        <v>11</v>
      </c>
      <c r="B27" s="23">
        <v>0</v>
      </c>
      <c r="C27" s="23">
        <v>0</v>
      </c>
      <c r="D27" s="23">
        <v>100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4">
        <f t="shared" si="1"/>
        <v>100</v>
      </c>
      <c r="L27" s="23">
        <v>0</v>
      </c>
      <c r="M27" s="28"/>
      <c r="N27" s="29"/>
    </row>
    <row r="28" spans="1:14" ht="12.75">
      <c r="A28" s="25"/>
      <c r="B28" s="26"/>
      <c r="C28" s="26"/>
      <c r="D28" s="26"/>
      <c r="E28" s="26"/>
      <c r="F28" s="26"/>
      <c r="G28" s="26"/>
      <c r="H28" s="26"/>
      <c r="I28" s="26"/>
      <c r="J28" s="26"/>
      <c r="K28" s="27"/>
      <c r="L28" s="26"/>
      <c r="M28" s="28"/>
      <c r="N28" s="29"/>
    </row>
    <row r="29" spans="1:14" ht="12.75">
      <c r="A29" s="30" t="s">
        <v>26</v>
      </c>
      <c r="B29" s="31"/>
      <c r="C29" s="31"/>
      <c r="D29" s="31"/>
      <c r="E29" s="35" t="s">
        <v>27</v>
      </c>
      <c r="F29" s="31"/>
      <c r="G29" s="31"/>
      <c r="H29" s="31"/>
      <c r="I29" s="31"/>
      <c r="J29" s="31"/>
      <c r="K29" s="31"/>
      <c r="L29" s="36"/>
      <c r="M29" s="28"/>
      <c r="N29" s="29"/>
    </row>
    <row r="30" spans="1:14" ht="25.5">
      <c r="A30" t="s">
        <v>28</v>
      </c>
      <c r="B30" s="37" t="s">
        <v>9</v>
      </c>
      <c r="C30" s="52" t="s">
        <v>3</v>
      </c>
      <c r="D30" s="52" t="s">
        <v>5</v>
      </c>
      <c r="E30" s="37" t="s">
        <v>17</v>
      </c>
      <c r="F30" s="37" t="s">
        <v>6</v>
      </c>
      <c r="G30" s="12" t="s">
        <v>4</v>
      </c>
      <c r="H30" s="37" t="s">
        <v>8</v>
      </c>
      <c r="I30" s="37" t="s">
        <v>10</v>
      </c>
      <c r="J30" s="37" t="s">
        <v>11</v>
      </c>
      <c r="K30" s="37" t="s">
        <v>12</v>
      </c>
      <c r="L30" s="37" t="s">
        <v>29</v>
      </c>
      <c r="M30" s="28"/>
      <c r="N30" s="29"/>
    </row>
    <row r="31" spans="1:14" ht="12.75">
      <c r="A31" s="55" t="s">
        <v>14</v>
      </c>
      <c r="B31" s="14" t="s">
        <v>15</v>
      </c>
      <c r="C31" s="38" t="s">
        <v>16</v>
      </c>
      <c r="D31" s="38" t="s">
        <v>30</v>
      </c>
      <c r="E31" s="15">
        <v>5</v>
      </c>
      <c r="F31" s="15">
        <v>6</v>
      </c>
      <c r="G31" s="16">
        <v>7</v>
      </c>
      <c r="H31" s="15">
        <v>8</v>
      </c>
      <c r="I31" s="15">
        <v>9</v>
      </c>
      <c r="J31" s="15">
        <v>10</v>
      </c>
      <c r="K31" s="15">
        <v>11</v>
      </c>
      <c r="L31" s="15">
        <v>12</v>
      </c>
      <c r="M31" s="28"/>
      <c r="N31" s="29"/>
    </row>
    <row r="32" spans="1:14" ht="12.75">
      <c r="A32" s="25" t="s">
        <v>9</v>
      </c>
      <c r="B32" s="26">
        <v>0</v>
      </c>
      <c r="C32" s="26">
        <v>47.55</v>
      </c>
      <c r="D32" s="26">
        <v>35.78</v>
      </c>
      <c r="E32" s="26">
        <v>0</v>
      </c>
      <c r="F32" s="26">
        <v>14.18</v>
      </c>
      <c r="G32" s="26">
        <v>2.49</v>
      </c>
      <c r="H32" s="26">
        <v>0</v>
      </c>
      <c r="I32" s="39">
        <v>0</v>
      </c>
      <c r="J32" s="26">
        <v>0</v>
      </c>
      <c r="K32" s="27">
        <f aca="true" t="shared" si="2" ref="K32:K40">SUM(B32:J32)</f>
        <v>99.99999999999999</v>
      </c>
      <c r="L32" s="26">
        <v>57.46</v>
      </c>
      <c r="M32" s="28"/>
      <c r="N32" s="29"/>
    </row>
    <row r="33" spans="1:14" ht="12.75">
      <c r="A33" s="40" t="s">
        <v>3</v>
      </c>
      <c r="B33" s="26">
        <v>0</v>
      </c>
      <c r="C33" s="26">
        <v>46.35</v>
      </c>
      <c r="D33" s="26">
        <v>32.29</v>
      </c>
      <c r="E33" s="26">
        <v>0</v>
      </c>
      <c r="F33" s="26">
        <v>17.85</v>
      </c>
      <c r="G33" s="26">
        <v>3.5</v>
      </c>
      <c r="H33" s="26">
        <v>0</v>
      </c>
      <c r="I33" s="26">
        <v>0</v>
      </c>
      <c r="J33" s="26">
        <v>0</v>
      </c>
      <c r="K33" s="27">
        <f t="shared" si="2"/>
        <v>99.99000000000001</v>
      </c>
      <c r="L33" s="26">
        <v>31.4</v>
      </c>
      <c r="M33" s="28"/>
      <c r="N33" s="29"/>
    </row>
    <row r="34" spans="1:14" ht="12.75">
      <c r="A34" s="25" t="s">
        <v>7</v>
      </c>
      <c r="B34" s="26">
        <v>0</v>
      </c>
      <c r="C34" s="26">
        <v>58</v>
      </c>
      <c r="D34" s="26">
        <v>15.69</v>
      </c>
      <c r="E34" s="26">
        <v>0</v>
      </c>
      <c r="F34" s="26">
        <v>23.43</v>
      </c>
      <c r="G34" s="26">
        <v>2.89</v>
      </c>
      <c r="H34" s="26">
        <v>0</v>
      </c>
      <c r="I34" s="26">
        <v>0</v>
      </c>
      <c r="J34" s="26">
        <v>0</v>
      </c>
      <c r="K34" s="27">
        <f t="shared" si="2"/>
        <v>100.01</v>
      </c>
      <c r="L34" s="26">
        <v>5.47</v>
      </c>
      <c r="M34" s="28"/>
      <c r="N34" s="29"/>
    </row>
    <row r="35" spans="1:14" ht="12.75">
      <c r="A35" s="25" t="s">
        <v>5</v>
      </c>
      <c r="B35" s="26">
        <v>0</v>
      </c>
      <c r="C35" s="26">
        <v>3.37</v>
      </c>
      <c r="D35" s="26">
        <v>33.75</v>
      </c>
      <c r="E35" s="26">
        <v>0</v>
      </c>
      <c r="F35" s="26">
        <v>61.26</v>
      </c>
      <c r="G35" s="26">
        <v>1.62</v>
      </c>
      <c r="H35" s="26">
        <v>0</v>
      </c>
      <c r="I35" s="26">
        <v>0</v>
      </c>
      <c r="J35" s="26">
        <v>0</v>
      </c>
      <c r="K35" s="27">
        <f t="shared" si="2"/>
        <v>100</v>
      </c>
      <c r="L35" s="26">
        <v>2.69</v>
      </c>
      <c r="M35" s="28"/>
      <c r="N35" s="29"/>
    </row>
    <row r="36" spans="1:14" ht="12.75">
      <c r="A36" s="25" t="s">
        <v>6</v>
      </c>
      <c r="B36" s="26">
        <v>0</v>
      </c>
      <c r="C36" s="26">
        <v>11.56</v>
      </c>
      <c r="D36" s="26">
        <v>24.2</v>
      </c>
      <c r="E36" s="26">
        <v>0</v>
      </c>
      <c r="F36" s="26">
        <v>64.24</v>
      </c>
      <c r="G36" s="26">
        <v>0</v>
      </c>
      <c r="H36" s="26">
        <v>0</v>
      </c>
      <c r="I36" s="26">
        <v>0</v>
      </c>
      <c r="J36" s="26">
        <v>0</v>
      </c>
      <c r="K36" s="27">
        <f t="shared" si="2"/>
        <v>100</v>
      </c>
      <c r="L36" s="26">
        <v>2.17</v>
      </c>
      <c r="M36" s="28"/>
      <c r="N36" s="29"/>
    </row>
    <row r="37" spans="1:14" ht="12.75">
      <c r="A37" s="25" t="s">
        <v>4</v>
      </c>
      <c r="B37" s="26">
        <v>0</v>
      </c>
      <c r="C37" s="26">
        <v>5.51</v>
      </c>
      <c r="D37" s="26">
        <v>94.49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7">
        <f t="shared" si="2"/>
        <v>100</v>
      </c>
      <c r="L37" s="26">
        <v>0.33</v>
      </c>
      <c r="M37" s="28"/>
      <c r="N37" s="29"/>
    </row>
    <row r="38" spans="1:14" ht="12.75">
      <c r="A38" s="40" t="s">
        <v>11</v>
      </c>
      <c r="B38" s="26">
        <v>0</v>
      </c>
      <c r="C38" s="26">
        <v>0</v>
      </c>
      <c r="D38" s="26">
        <v>32.94</v>
      </c>
      <c r="E38" s="26">
        <v>0</v>
      </c>
      <c r="F38" s="26">
        <v>67.06</v>
      </c>
      <c r="G38" s="26">
        <v>0</v>
      </c>
      <c r="H38" s="26">
        <v>0</v>
      </c>
      <c r="I38" s="26">
        <v>0</v>
      </c>
      <c r="J38" s="26">
        <v>0</v>
      </c>
      <c r="K38" s="27">
        <f t="shared" si="2"/>
        <v>100</v>
      </c>
      <c r="L38" s="26">
        <v>0.25</v>
      </c>
      <c r="M38" s="28"/>
      <c r="N38" s="29"/>
    </row>
    <row r="39" spans="1:14" ht="12.75">
      <c r="A39" t="s">
        <v>8</v>
      </c>
      <c r="B39" s="26">
        <v>0</v>
      </c>
      <c r="C39" s="26">
        <v>0</v>
      </c>
      <c r="D39" s="26">
        <v>0</v>
      </c>
      <c r="E39" s="26">
        <v>0</v>
      </c>
      <c r="F39" s="26">
        <v>68.52</v>
      </c>
      <c r="G39" s="26">
        <v>0</v>
      </c>
      <c r="H39" s="26">
        <v>31.48</v>
      </c>
      <c r="I39" s="26">
        <v>8.52</v>
      </c>
      <c r="J39" s="26">
        <v>0</v>
      </c>
      <c r="K39" s="27">
        <f t="shared" si="2"/>
        <v>108.52</v>
      </c>
      <c r="L39" s="26">
        <v>0.15</v>
      </c>
      <c r="M39" s="28"/>
      <c r="N39" s="29"/>
    </row>
    <row r="40" spans="1:14" ht="12.75">
      <c r="A40" s="40" t="s">
        <v>10</v>
      </c>
      <c r="B40" s="32">
        <v>0</v>
      </c>
      <c r="C40" s="32">
        <v>0</v>
      </c>
      <c r="D40" s="32">
        <v>53.23</v>
      </c>
      <c r="E40" s="32">
        <v>0</v>
      </c>
      <c r="F40" s="32">
        <v>0</v>
      </c>
      <c r="G40" s="32">
        <v>46.77</v>
      </c>
      <c r="H40" s="32">
        <v>0</v>
      </c>
      <c r="I40" s="32">
        <v>0</v>
      </c>
      <c r="J40" s="32">
        <v>0</v>
      </c>
      <c r="K40" s="41">
        <f t="shared" si="2"/>
        <v>100</v>
      </c>
      <c r="L40" s="32">
        <v>0.08</v>
      </c>
      <c r="M40" s="28"/>
      <c r="N40" s="29"/>
    </row>
    <row r="41" spans="1:14" ht="12.75">
      <c r="A41" s="8" t="s">
        <v>32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28"/>
      <c r="N41" s="29"/>
    </row>
    <row r="42" spans="1:14" ht="12.75">
      <c r="A42" s="22"/>
      <c r="B42" s="43"/>
      <c r="C42" s="43"/>
      <c r="D42" s="43"/>
      <c r="E42" s="43" t="s">
        <v>1</v>
      </c>
      <c r="F42" s="44"/>
      <c r="G42" s="43"/>
      <c r="H42" s="43"/>
      <c r="I42" s="43"/>
      <c r="J42" s="43"/>
      <c r="K42" s="43"/>
      <c r="L42" s="43"/>
      <c r="M42" s="60"/>
      <c r="N42" s="61"/>
    </row>
    <row r="43" spans="1:14" ht="25.5">
      <c r="A43" t="s">
        <v>2</v>
      </c>
      <c r="B43" s="37" t="s">
        <v>3</v>
      </c>
      <c r="C43" s="37" t="s">
        <v>5</v>
      </c>
      <c r="D43" s="37" t="s">
        <v>6</v>
      </c>
      <c r="E43" s="37" t="s">
        <v>4</v>
      </c>
      <c r="F43" s="57" t="s">
        <v>8</v>
      </c>
      <c r="G43" s="12" t="s">
        <v>11</v>
      </c>
      <c r="H43" s="12" t="s">
        <v>7</v>
      </c>
      <c r="I43" s="12" t="s">
        <v>9</v>
      </c>
      <c r="J43" s="12" t="s">
        <v>10</v>
      </c>
      <c r="K43" s="37" t="s">
        <v>12</v>
      </c>
      <c r="L43" s="37" t="s">
        <v>29</v>
      </c>
      <c r="M43" s="28"/>
      <c r="N43" s="29"/>
    </row>
    <row r="44" spans="1:14" ht="12.75">
      <c r="A44" s="55" t="s">
        <v>14</v>
      </c>
      <c r="B44" s="14" t="s">
        <v>15</v>
      </c>
      <c r="C44" s="14" t="s">
        <v>16</v>
      </c>
      <c r="D44" s="14" t="s">
        <v>30</v>
      </c>
      <c r="E44" s="14" t="s">
        <v>31</v>
      </c>
      <c r="F44" s="38" t="s">
        <v>19</v>
      </c>
      <c r="G44" s="14" t="s">
        <v>20</v>
      </c>
      <c r="H44" s="14" t="s">
        <v>21</v>
      </c>
      <c r="I44" s="14" t="s">
        <v>22</v>
      </c>
      <c r="J44" s="14" t="s">
        <v>23</v>
      </c>
      <c r="K44" s="14" t="s">
        <v>24</v>
      </c>
      <c r="L44" s="14" t="s">
        <v>25</v>
      </c>
      <c r="M44" s="28"/>
      <c r="N44" s="29"/>
    </row>
    <row r="45" spans="1:14" ht="12.75">
      <c r="A45" s="39"/>
      <c r="B45" s="45"/>
      <c r="C45" s="45"/>
      <c r="D45" s="45"/>
      <c r="E45" s="45"/>
      <c r="F45" s="45"/>
      <c r="G45" s="45"/>
      <c r="K45" s="46"/>
      <c r="L45" s="46"/>
      <c r="M45" s="28"/>
      <c r="N45" s="29"/>
    </row>
    <row r="46" spans="1:14" ht="12.75">
      <c r="A46" t="s">
        <v>3</v>
      </c>
      <c r="B46" s="26">
        <v>32.05</v>
      </c>
      <c r="C46" s="26">
        <v>0.2</v>
      </c>
      <c r="D46">
        <v>0.55</v>
      </c>
      <c r="E46" s="26">
        <v>0.04</v>
      </c>
      <c r="F46" s="26">
        <v>0</v>
      </c>
      <c r="G46" s="26">
        <v>0</v>
      </c>
      <c r="H46" s="45">
        <v>6.99</v>
      </c>
      <c r="I46" s="45">
        <v>60.17</v>
      </c>
      <c r="J46" s="45">
        <v>0</v>
      </c>
      <c r="K46" s="27">
        <f>SUM(B46:J46)</f>
        <v>100</v>
      </c>
      <c r="L46" s="26">
        <v>45.41</v>
      </c>
      <c r="M46" s="28"/>
      <c r="N46" s="29"/>
    </row>
    <row r="47" spans="1:14" ht="12.75">
      <c r="A47" t="s">
        <v>5</v>
      </c>
      <c r="B47" s="26">
        <v>30.33</v>
      </c>
      <c r="C47">
        <v>2.72</v>
      </c>
      <c r="D47">
        <v>1.57</v>
      </c>
      <c r="E47" s="26">
        <v>0.95</v>
      </c>
      <c r="F47" s="26">
        <v>0</v>
      </c>
      <c r="G47" s="26">
        <v>0.25</v>
      </c>
      <c r="H47" s="26">
        <v>2.57</v>
      </c>
      <c r="I47" s="26">
        <v>61.49</v>
      </c>
      <c r="J47" s="26">
        <v>0.13</v>
      </c>
      <c r="K47" s="27">
        <f>SUM(B47:J47)</f>
        <v>100.00999999999999</v>
      </c>
      <c r="L47" s="26">
        <v>33.43</v>
      </c>
      <c r="M47" s="28"/>
      <c r="N47" s="29"/>
    </row>
    <row r="48" spans="1:14" ht="12.75">
      <c r="A48" t="s">
        <v>6</v>
      </c>
      <c r="B48" s="26">
        <v>30.55</v>
      </c>
      <c r="C48">
        <v>8.99</v>
      </c>
      <c r="D48" s="39">
        <v>7.6</v>
      </c>
      <c r="E48" s="26">
        <v>0</v>
      </c>
      <c r="F48" s="26">
        <v>0.55</v>
      </c>
      <c r="G48" s="26">
        <v>0.91</v>
      </c>
      <c r="H48" s="26">
        <v>6.99</v>
      </c>
      <c r="I48" s="26">
        <v>44.41</v>
      </c>
      <c r="J48" s="26">
        <v>0</v>
      </c>
      <c r="K48" s="27">
        <f>SUM(B48:J48)</f>
        <v>100</v>
      </c>
      <c r="L48" s="26">
        <v>18.34</v>
      </c>
      <c r="M48" s="28"/>
      <c r="N48" s="29"/>
    </row>
    <row r="49" spans="1:14" ht="12.75">
      <c r="A49" s="39" t="s">
        <v>4</v>
      </c>
      <c r="B49" s="26">
        <v>39.68</v>
      </c>
      <c r="C49" s="26">
        <v>1.57</v>
      </c>
      <c r="D49" s="26">
        <v>0</v>
      </c>
      <c r="E49" s="26">
        <v>0</v>
      </c>
      <c r="F49" s="26">
        <v>0</v>
      </c>
      <c r="G49" s="26">
        <v>0</v>
      </c>
      <c r="H49" s="26">
        <v>5.71</v>
      </c>
      <c r="I49" s="26">
        <v>51.64</v>
      </c>
      <c r="J49" s="26">
        <v>1.41</v>
      </c>
      <c r="K49" s="27">
        <f>SUM(B49:J49)</f>
        <v>100.00999999999999</v>
      </c>
      <c r="L49" s="26">
        <v>2.77</v>
      </c>
      <c r="M49" s="28"/>
      <c r="N49" s="29"/>
    </row>
    <row r="50" spans="1:14" ht="12.75">
      <c r="A50" s="39" t="s">
        <v>33</v>
      </c>
      <c r="B50" s="26">
        <v>0</v>
      </c>
      <c r="C50" s="26">
        <v>0</v>
      </c>
      <c r="D50" s="26">
        <v>0</v>
      </c>
      <c r="E50" s="26">
        <v>0</v>
      </c>
      <c r="F50" s="39">
        <v>100</v>
      </c>
      <c r="G50" s="26">
        <v>0</v>
      </c>
      <c r="H50" s="26">
        <v>0</v>
      </c>
      <c r="I50" s="26">
        <v>0</v>
      </c>
      <c r="J50" s="26">
        <v>0</v>
      </c>
      <c r="K50" s="27">
        <f>SUM(B50:J50)</f>
        <v>100</v>
      </c>
      <c r="L50" s="26">
        <v>0.05</v>
      </c>
      <c r="M50" s="28"/>
      <c r="N50" s="29"/>
    </row>
    <row r="51" spans="1:14" ht="12.75">
      <c r="A51" t="s">
        <v>11</v>
      </c>
      <c r="B51" s="26">
        <v>0</v>
      </c>
      <c r="C51" s="26">
        <v>0</v>
      </c>
      <c r="D51" s="26">
        <v>0</v>
      </c>
      <c r="E51" s="26">
        <v>0</v>
      </c>
      <c r="F51" s="26">
        <v>0</v>
      </c>
      <c r="G51" s="26">
        <v>0</v>
      </c>
      <c r="H51" s="26">
        <v>0</v>
      </c>
      <c r="I51" s="26">
        <v>0</v>
      </c>
      <c r="J51" s="26">
        <v>0</v>
      </c>
      <c r="K51" s="26">
        <v>0</v>
      </c>
      <c r="L51" s="26">
        <v>0</v>
      </c>
      <c r="M51" s="28"/>
      <c r="N51" s="29"/>
    </row>
    <row r="52" spans="1:14" ht="12.75">
      <c r="A52" t="s">
        <v>34</v>
      </c>
      <c r="B52" s="26">
        <v>0</v>
      </c>
      <c r="C52" s="26">
        <v>0</v>
      </c>
      <c r="D52" s="26">
        <v>0</v>
      </c>
      <c r="E52" s="26">
        <v>0</v>
      </c>
      <c r="F52" s="26">
        <v>0</v>
      </c>
      <c r="G52" s="26">
        <v>0</v>
      </c>
      <c r="H52" s="26">
        <v>0</v>
      </c>
      <c r="I52" s="26">
        <v>0</v>
      </c>
      <c r="J52" s="26">
        <v>0</v>
      </c>
      <c r="K52" s="26">
        <v>0</v>
      </c>
      <c r="L52" s="26">
        <v>0</v>
      </c>
      <c r="M52" s="28"/>
      <c r="N52" s="29"/>
    </row>
    <row r="53" spans="1:14" ht="12.75">
      <c r="A53" s="39" t="s">
        <v>9</v>
      </c>
      <c r="B53" s="26">
        <v>0</v>
      </c>
      <c r="C53" s="26">
        <v>0</v>
      </c>
      <c r="D53" s="26">
        <v>0</v>
      </c>
      <c r="E53" s="26">
        <v>0</v>
      </c>
      <c r="F53" s="26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  <c r="M53" s="28"/>
      <c r="N53" s="29"/>
    </row>
    <row r="54" spans="1:14" ht="12.75">
      <c r="A54" s="22" t="s">
        <v>10</v>
      </c>
      <c r="B54" s="32">
        <v>0</v>
      </c>
      <c r="C54" s="32">
        <v>0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28"/>
      <c r="N54" s="62"/>
    </row>
    <row r="55" spans="1:14" ht="12.75">
      <c r="A55" t="s">
        <v>35</v>
      </c>
      <c r="B55" s="48"/>
      <c r="E55" s="48"/>
      <c r="F55" s="47"/>
      <c r="G55" s="48"/>
      <c r="H55" s="48"/>
      <c r="I55" s="48"/>
      <c r="J55" s="48"/>
      <c r="K55" s="48"/>
      <c r="L55" s="48"/>
      <c r="M55" s="28"/>
      <c r="N55" s="29"/>
    </row>
    <row r="56" spans="1:33" s="22" customFormat="1" ht="12.75">
      <c r="A56" s="22" t="s">
        <v>36</v>
      </c>
      <c r="B56" s="49"/>
      <c r="E56" s="49"/>
      <c r="G56" s="49"/>
      <c r="H56" s="49"/>
      <c r="I56" s="49"/>
      <c r="J56" s="49"/>
      <c r="K56" s="49"/>
      <c r="L56" s="49"/>
      <c r="M56" s="28"/>
      <c r="N56" s="29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</row>
  </sheetData>
  <hyperlinks>
    <hyperlink ref="IV2" location="'BSE CD'!A1" display="BSE CD "/>
    <hyperlink ref="IV4" location="'S&amp;P CNX NIFTY'!A1" display="S&amp;P CNX Nifty"/>
    <hyperlink ref="F3" location="'Options time series-NSE '!A1" display="Nifty Futures"/>
    <hyperlink ref="D29" location="'Options time series-BSE '!A1" display="Sensex Futures"/>
    <hyperlink ref="I29" location="'Options time series-NSE '!A1" display="Nifty Futures"/>
    <hyperlink ref="F29" location="'Options time series-NSE '!A1" display="Nifty Futures"/>
    <hyperlink ref="H40" r:id="rId1" display="Interest Futures"/>
    <hyperlink ref="H55" r:id="rId2" display="Interest Futures"/>
    <hyperlink ref="B29" location="'Options time series-NSE '!A1" display="Nifty Futures"/>
    <hyperlink ref="IV17" location="'Options time series-NSE '!A1" display="Stock Options"/>
    <hyperlink ref="IV39" r:id="rId3" display="Interest Futures"/>
    <hyperlink ref="IV32" location="'Options time series-NSE '!A1" display="Stock Futures"/>
    <hyperlink ref="IV28" location="'Options time series-NSE '!A1" display="Nifty Futures"/>
    <hyperlink ref="IV34" location="'Options time series-NSE '!A1" display="Nifty Options"/>
    <hyperlink ref="IV30" location="'Options time series-NSE '!A1" display="Nifty Futures"/>
    <hyperlink ref="IV55" location="'Options time series-NSE '!A1" display="Stock Options"/>
    <hyperlink ref="IV40" r:id="rId4" display="Interest Futures"/>
    <hyperlink ref="IV37" r:id="rId5" display="Interest Futures"/>
    <hyperlink ref="IV35" location="'Options time series-NSE '!A1" display="Stock Options"/>
    <hyperlink ref="IV33" location="'Options time series-NSE '!A1" display="Stock Options"/>
    <hyperlink ref="IV43" location="'Options time series-NSE '!A1" display="Stock Futures"/>
    <hyperlink ref="IV38" r:id="rId6" display="Interest Futures"/>
    <hyperlink ref="IV36" location="'Options time series-NSE '!A1" display="Stock Options"/>
    <hyperlink ref="C9" location="'S&amp;P CNX Defty'!A1" display="S&amp;P CNX Defty"/>
    <hyperlink ref="F11" location="'Options time series-NSE '!A1" display="Nifty Options"/>
    <hyperlink ref="F12" location="'Options time series-NSE '!A1" display="Nifty Futures"/>
    <hyperlink ref="F14" location="'Options time series-NSE '!A1" display="Stock Futures"/>
    <hyperlink ref="C15" location="'BSE CD'!A1" display="BSE CD "/>
    <hyperlink ref="F21" location="'Options time series-NSE '!A1" display="Stock Futures"/>
    <hyperlink ref="C21" location="'BSE SENSEX'!A1" display="SENSEX "/>
    <hyperlink ref="C26" location="'BSE PSU'!A1" display="BSEPSU "/>
    <hyperlink ref="D26" location="'BSE CG'!A1" display="BSE CG "/>
    <hyperlink ref="D27" location="'BSE PSU'!A1" display="BSEPSU "/>
    <hyperlink ref="C46" location="'BSE CD'!A1" display="BSE CD "/>
    <hyperlink ref="F55" location="'Options time series-NSE '!A1" tooltip="Time series on Nifty Futures" display="Stock Futures"/>
    <hyperlink ref="F54" location="'Options time series-NSE '!A1" display="Nifty Futures"/>
    <hyperlink ref="A50" location="'BSE CG'!A1" display="BSE CG "/>
    <hyperlink ref="A20" location="'BSE 100'!A1" display="BSE100 "/>
    <hyperlink ref="A38" location="'BSE SENSEX'!A1" tooltip="Time Series on BSE CG" display="SENSEX "/>
    <hyperlink ref="IV56" location="'Options time series-NSE '!A1" display="Nifty Options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EPWRF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 S L SHETTY</dc:creator>
  <cp:keywords/>
  <dc:description/>
  <cp:lastModifiedBy>Dr S L SHETTY</cp:lastModifiedBy>
  <dcterms:created xsi:type="dcterms:W3CDTF">2008-04-25T07:01:38Z</dcterms:created>
  <dcterms:modified xsi:type="dcterms:W3CDTF">2008-05-19T09:46:16Z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