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<sst xmlns="http://schemas.openxmlformats.org/spreadsheetml/2006/main" count="84" uniqueCount="59">
  <si>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Monthly/ Quarterly/ Annual</t>
  </si>
  <si>
    <t>Cash</t>
  </si>
  <si>
    <t>Tom</t>
  </si>
  <si>
    <t xml:space="preserve">Spot </t>
  </si>
  <si>
    <t>Forward</t>
  </si>
  <si>
    <t>Netting Factor</t>
  </si>
  <si>
    <t xml:space="preserve">No of Trades </t>
  </si>
  <si>
    <t>Volume</t>
  </si>
  <si>
    <t>Gross</t>
  </si>
  <si>
    <t>Net</t>
  </si>
  <si>
    <t>Netting</t>
  </si>
  <si>
    <t>(US $ mn)</t>
  </si>
  <si>
    <t xml:space="preserve"> (Rs Crore)</t>
  </si>
  <si>
    <t>(USD mn.)</t>
  </si>
  <si>
    <t>Factor</t>
  </si>
  <si>
    <t>(%)</t>
  </si>
  <si>
    <t>(1)</t>
  </si>
  <si>
    <t xml:space="preserve">2007-08 </t>
  </si>
  <si>
    <t>March-08</t>
  </si>
  <si>
    <t>February-08</t>
  </si>
  <si>
    <t>January-08</t>
  </si>
  <si>
    <t>December-07</t>
  </si>
  <si>
    <t>November-07</t>
  </si>
  <si>
    <t>October-07</t>
  </si>
  <si>
    <t>September-07</t>
  </si>
  <si>
    <t>August-07</t>
  </si>
  <si>
    <t>July-07</t>
  </si>
  <si>
    <t>Jun-07</t>
  </si>
  <si>
    <t>May-07</t>
  </si>
  <si>
    <t>April-07</t>
  </si>
  <si>
    <t>2006-07</t>
  </si>
  <si>
    <t>Mar-07</t>
  </si>
  <si>
    <t>Feb-07</t>
  </si>
  <si>
    <t>Dec-06</t>
  </si>
  <si>
    <t>Nov-06</t>
  </si>
  <si>
    <t>Oct-06</t>
  </si>
  <si>
    <t>Sep-06</t>
  </si>
  <si>
    <t>Aug-06</t>
  </si>
  <si>
    <t>July-06</t>
  </si>
  <si>
    <t>June-06</t>
  </si>
  <si>
    <t>May-06</t>
  </si>
  <si>
    <t>Apr-06</t>
  </si>
  <si>
    <t>2005-06</t>
  </si>
  <si>
    <t>-</t>
  </si>
  <si>
    <t>Annual</t>
  </si>
  <si>
    <t>2004-05</t>
  </si>
  <si>
    <t>2003-04</t>
  </si>
  <si>
    <t>2002-03</t>
  </si>
  <si>
    <t>Netting factor denotes the extent of actual reduction achieved through multi-lateral offsetting of individual member fund obligations to a single net fund obligation.</t>
  </si>
  <si>
    <t xml:space="preserve"> Cash and tom settlement is with effect from February 5,2004.</t>
  </si>
  <si>
    <t xml:space="preserve">  ^ Forex transactions began in November 2002.</t>
  </si>
  <si>
    <t xml:space="preserve">Table 26: Settlement Volume and Netting Factor for Total Forex Transactions Settled at CCIL </t>
  </si>
  <si>
    <t>2008-09</t>
  </si>
  <si>
    <t>April-08</t>
  </si>
  <si>
    <t>Jan-07</t>
  </si>
  <si>
    <t>May-08</t>
  </si>
  <si>
    <r>
      <t xml:space="preserve"> Source : </t>
    </r>
    <r>
      <rPr>
        <i/>
        <sz val="10"/>
        <color indexed="8"/>
        <rFont val="Arial"/>
        <family val="2"/>
      </rPr>
      <t>Rakshitra, Publ</t>
    </r>
    <r>
      <rPr>
        <sz val="10"/>
        <color indexed="8"/>
        <rFont val="Arial"/>
        <family val="2"/>
      </rPr>
      <t>ication of Clearing Corporation of India Limited (CCIL)</t>
    </r>
  </si>
  <si>
    <t>July-08</t>
  </si>
  <si>
    <t>June-08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</si>
</sst>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\(0\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1" xfId="0" applyBorder="1" applyAlignment="1" quotePrefix="1">
      <alignment horizontal="left"/>
    </xf>
    <xf numFmtId="165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/>
    </xf>
    <xf numFmtId="165" fontId="0" fillId="0" borderId="2" xfId="0" applyNumberFormat="1" applyFill="1" applyBorder="1" applyAlignment="1">
      <alignment/>
    </xf>
    <xf numFmtId="165" fontId="3" fillId="0" borderId="2" xfId="0" applyNumberFormat="1" applyFont="1" applyBorder="1" applyAlignment="1" quotePrefix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 quotePrefix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Border="1" applyAlignment="1" quotePrefix="1">
      <alignment horizontal="left" wrapText="1"/>
    </xf>
    <xf numFmtId="1" fontId="3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Border="1" applyAlignment="1" quotePrefix="1">
      <alignment horizontal="left" wrapText="1"/>
    </xf>
    <xf numFmtId="1" fontId="0" fillId="0" borderId="0" xfId="0" applyNumberFormat="1" applyFont="1" applyAlignment="1">
      <alignment horizontal="right"/>
    </xf>
    <xf numFmtId="1" fontId="3" fillId="0" borderId="0" xfId="0" applyNumberFormat="1" applyFont="1" applyBorder="1" applyAlignment="1" quotePrefix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Border="1" applyAlignment="1" quotePrefix="1">
      <alignment horizontal="right" vertical="center"/>
    </xf>
    <xf numFmtId="1" fontId="0" fillId="0" borderId="1" xfId="0" applyNumberFormat="1" applyFont="1" applyBorder="1" applyAlignment="1" quotePrefix="1">
      <alignment horizontal="right" wrapText="1"/>
    </xf>
    <xf numFmtId="1" fontId="3" fillId="0" borderId="1" xfId="0" applyNumberFormat="1" applyFont="1" applyBorder="1" applyAlignment="1" quotePrefix="1">
      <alignment horizontal="right" vertical="center"/>
    </xf>
    <xf numFmtId="1" fontId="0" fillId="0" borderId="1" xfId="0" applyNumberFormat="1" applyFont="1" applyBorder="1" applyAlignment="1" quotePrefix="1">
      <alignment horizontal="right"/>
    </xf>
    <xf numFmtId="1" fontId="3" fillId="0" borderId="1" xfId="0" applyNumberFormat="1" applyFont="1" applyBorder="1" applyAlignment="1" quotePrefix="1">
      <alignment horizontal="right" wrapText="1"/>
    </xf>
    <xf numFmtId="15" fontId="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5" fontId="3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 quotePrefix="1">
      <alignment horizontal="lef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Border="1" applyAlignment="1" quotePrefix="1">
      <alignment wrapText="1"/>
    </xf>
    <xf numFmtId="1" fontId="3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15" fontId="2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15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165" fontId="3" fillId="0" borderId="5" xfId="0" applyNumberFormat="1" applyFont="1" applyFill="1" applyBorder="1" applyAlignment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2" fontId="3" fillId="0" borderId="6" xfId="0" applyNumberFormat="1" applyFont="1" applyFill="1" applyBorder="1" applyAlignment="1">
      <alignment horizontal="right" wrapText="1"/>
    </xf>
    <xf numFmtId="2" fontId="3" fillId="0" borderId="7" xfId="0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2"/>
  <sheetViews>
    <sheetView tabSelected="1" workbookViewId="0" topLeftCell="A34">
      <selection activeCell="A57" sqref="A57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4" width="10.421875" style="0" customWidth="1"/>
    <col min="5" max="5" width="11.421875" style="0" customWidth="1"/>
    <col min="6" max="7" width="10.421875" style="0" customWidth="1"/>
    <col min="8" max="8" width="11.140625" style="0" customWidth="1"/>
    <col min="9" max="10" width="10.421875" style="0" customWidth="1"/>
    <col min="11" max="11" width="11.00390625" style="0" customWidth="1"/>
    <col min="12" max="25" width="10.421875" style="0" customWidth="1"/>
  </cols>
  <sheetData>
    <row r="1" spans="8:16" ht="12.75">
      <c r="H1" s="2"/>
      <c r="I1" s="2"/>
      <c r="J1" s="2"/>
      <c r="K1" s="2"/>
      <c r="L1" s="2"/>
      <c r="M1" s="2"/>
      <c r="N1" s="2"/>
      <c r="O1" s="71"/>
      <c r="P1" s="71"/>
    </row>
    <row r="2" spans="1:7" ht="13.5" customHeight="1">
      <c r="A2" s="70" t="s">
        <v>51</v>
      </c>
      <c r="B2" s="2"/>
      <c r="C2" s="2"/>
      <c r="D2" s="2"/>
      <c r="E2" s="2"/>
      <c r="F2" s="2"/>
      <c r="G2" s="2"/>
    </row>
    <row r="3" spans="1:16" ht="13.5" customHeight="1">
      <c r="A3" s="51" t="s">
        <v>0</v>
      </c>
      <c r="B3" s="96" t="s">
        <v>1</v>
      </c>
      <c r="C3" s="96"/>
      <c r="D3" s="96"/>
      <c r="E3" s="98" t="s">
        <v>2</v>
      </c>
      <c r="F3" s="98"/>
      <c r="G3" s="98"/>
      <c r="H3" s="96" t="s">
        <v>3</v>
      </c>
      <c r="I3" s="96"/>
      <c r="J3" s="96"/>
      <c r="K3" s="96" t="s">
        <v>4</v>
      </c>
      <c r="L3" s="96"/>
      <c r="M3" s="96"/>
      <c r="N3" s="96" t="s">
        <v>5</v>
      </c>
      <c r="O3" s="96"/>
      <c r="P3" s="97"/>
    </row>
    <row r="4" spans="1:16" ht="13.5" customHeight="1">
      <c r="A4" s="78"/>
      <c r="B4" s="3" t="s">
        <v>6</v>
      </c>
      <c r="C4" s="4" t="s">
        <v>7</v>
      </c>
      <c r="D4" s="4"/>
      <c r="E4" s="3" t="s">
        <v>6</v>
      </c>
      <c r="F4" s="4" t="s">
        <v>7</v>
      </c>
      <c r="G4" s="4"/>
      <c r="H4" s="3" t="s">
        <v>6</v>
      </c>
      <c r="I4" s="4" t="s">
        <v>7</v>
      </c>
      <c r="J4" s="4"/>
      <c r="K4" s="3" t="s">
        <v>6</v>
      </c>
      <c r="L4" s="4" t="s">
        <v>7</v>
      </c>
      <c r="M4" s="4"/>
      <c r="N4" s="5" t="s">
        <v>8</v>
      </c>
      <c r="O4" s="6" t="s">
        <v>9</v>
      </c>
      <c r="P4" s="83" t="s">
        <v>10</v>
      </c>
    </row>
    <row r="5" spans="1:16" ht="13.5" customHeight="1">
      <c r="A5" s="5"/>
      <c r="B5" s="5"/>
      <c r="C5" s="5" t="s">
        <v>11</v>
      </c>
      <c r="D5" s="5" t="s">
        <v>12</v>
      </c>
      <c r="E5" s="5"/>
      <c r="F5" s="5" t="s">
        <v>11</v>
      </c>
      <c r="G5" s="5" t="s">
        <v>12</v>
      </c>
      <c r="H5" s="5"/>
      <c r="I5" s="5" t="s">
        <v>11</v>
      </c>
      <c r="J5" s="5" t="s">
        <v>12</v>
      </c>
      <c r="K5" s="5"/>
      <c r="L5" s="5" t="s">
        <v>11</v>
      </c>
      <c r="M5" s="5" t="s">
        <v>12</v>
      </c>
      <c r="N5" s="5" t="s">
        <v>13</v>
      </c>
      <c r="O5" s="7" t="s">
        <v>13</v>
      </c>
      <c r="P5" s="84" t="s">
        <v>14</v>
      </c>
    </row>
    <row r="6" spans="1:16" ht="13.5" customHeight="1">
      <c r="A6" s="8"/>
      <c r="B6" s="9"/>
      <c r="C6" s="9"/>
      <c r="D6" s="10"/>
      <c r="E6" s="9"/>
      <c r="F6" s="9"/>
      <c r="G6" s="10"/>
      <c r="H6" s="9"/>
      <c r="I6" s="9"/>
      <c r="J6" s="10"/>
      <c r="K6" s="9"/>
      <c r="L6" s="9"/>
      <c r="M6" s="10"/>
      <c r="N6" s="11"/>
      <c r="O6" s="85"/>
      <c r="P6" s="86" t="s">
        <v>15</v>
      </c>
    </row>
    <row r="7" spans="1:16" ht="13.5" customHeight="1">
      <c r="A7" s="12" t="s">
        <v>16</v>
      </c>
      <c r="B7" s="13">
        <v>3</v>
      </c>
      <c r="C7" s="14">
        <v>3</v>
      </c>
      <c r="D7" s="14">
        <v>4</v>
      </c>
      <c r="E7" s="15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7">
        <v>13</v>
      </c>
      <c r="N7" s="17">
        <v>14</v>
      </c>
      <c r="O7" s="17">
        <v>15</v>
      </c>
      <c r="P7" s="87">
        <v>16</v>
      </c>
    </row>
    <row r="8" spans="1:18" s="24" customFormat="1" ht="13.5" customHeight="1">
      <c r="A8" s="52" t="s">
        <v>52</v>
      </c>
      <c r="B8" s="63">
        <v>5349</v>
      </c>
      <c r="C8" s="64">
        <v>116618</v>
      </c>
      <c r="D8" s="64">
        <v>490365</v>
      </c>
      <c r="E8" s="65">
        <v>6729</v>
      </c>
      <c r="F8" s="19">
        <v>153665</v>
      </c>
      <c r="G8" s="19">
        <v>645387</v>
      </c>
      <c r="H8" s="19">
        <v>228881</v>
      </c>
      <c r="I8" s="19">
        <v>658849</v>
      </c>
      <c r="J8" s="19">
        <v>2773274</v>
      </c>
      <c r="K8" s="19">
        <v>39930</v>
      </c>
      <c r="L8" s="19">
        <v>354290</v>
      </c>
      <c r="M8" s="20">
        <v>1451568</v>
      </c>
      <c r="N8" s="20">
        <v>1283422</v>
      </c>
      <c r="O8" s="20">
        <v>70635</v>
      </c>
      <c r="P8" s="88">
        <v>94.5</v>
      </c>
      <c r="Q8"/>
      <c r="R8"/>
    </row>
    <row r="9" spans="1:18" ht="13.5" customHeight="1">
      <c r="A9" s="57" t="s">
        <v>57</v>
      </c>
      <c r="B9" s="66">
        <v>1367</v>
      </c>
      <c r="C9" s="67">
        <v>32681</v>
      </c>
      <c r="D9" s="67">
        <v>140026</v>
      </c>
      <c r="E9" s="68">
        <v>9060</v>
      </c>
      <c r="F9" s="22">
        <v>40194</v>
      </c>
      <c r="G9" s="22">
        <v>172255</v>
      </c>
      <c r="H9" s="22">
        <v>69110</v>
      </c>
      <c r="I9" s="22">
        <v>204339</v>
      </c>
      <c r="J9" s="22">
        <v>876105</v>
      </c>
      <c r="K9" s="22">
        <v>9869</v>
      </c>
      <c r="L9" s="22">
        <v>88255</v>
      </c>
      <c r="M9" s="23">
        <v>369596</v>
      </c>
      <c r="N9" s="23">
        <v>365468</v>
      </c>
      <c r="O9" s="23">
        <v>19417</v>
      </c>
      <c r="P9" s="89">
        <v>94.69</v>
      </c>
      <c r="Q9" s="24"/>
      <c r="R9" s="24"/>
    </row>
    <row r="10" spans="1:17" ht="13.5" customHeight="1">
      <c r="A10" s="57" t="s">
        <v>58</v>
      </c>
      <c r="B10" s="66">
        <v>1533</v>
      </c>
      <c r="C10" s="67">
        <v>31868</v>
      </c>
      <c r="D10" s="67">
        <v>136445</v>
      </c>
      <c r="E10" s="68">
        <v>2596</v>
      </c>
      <c r="F10" s="22">
        <v>43120</v>
      </c>
      <c r="G10" s="22">
        <v>184506</v>
      </c>
      <c r="H10" s="22">
        <v>55213</v>
      </c>
      <c r="I10" s="22">
        <v>171795</v>
      </c>
      <c r="J10" s="22">
        <v>735185</v>
      </c>
      <c r="K10" s="22">
        <v>9834</v>
      </c>
      <c r="L10" s="22">
        <v>75480</v>
      </c>
      <c r="M10" s="23">
        <v>311354</v>
      </c>
      <c r="N10" s="23">
        <v>322263</v>
      </c>
      <c r="O10" s="23">
        <v>16061</v>
      </c>
      <c r="P10" s="89">
        <v>95.02</v>
      </c>
      <c r="Q10" s="62"/>
    </row>
    <row r="11" spans="1:16" ht="13.5" customHeight="1">
      <c r="A11" s="57" t="s">
        <v>55</v>
      </c>
      <c r="B11" s="58">
        <v>1185</v>
      </c>
      <c r="C11" s="58">
        <v>26446</v>
      </c>
      <c r="D11" s="58">
        <v>111339</v>
      </c>
      <c r="E11" s="59">
        <v>2081</v>
      </c>
      <c r="F11" s="60">
        <v>36697</v>
      </c>
      <c r="G11" s="60">
        <v>154027</v>
      </c>
      <c r="H11" s="60">
        <v>62871</v>
      </c>
      <c r="I11" s="60">
        <v>160508</v>
      </c>
      <c r="J11" s="60">
        <v>673136</v>
      </c>
      <c r="K11" s="60">
        <v>8962</v>
      </c>
      <c r="L11" s="60">
        <v>71283</v>
      </c>
      <c r="M11" s="61">
        <v>289684</v>
      </c>
      <c r="N11" s="61">
        <v>294934</v>
      </c>
      <c r="O11" s="61">
        <v>15856</v>
      </c>
      <c r="P11" s="90">
        <v>94.62</v>
      </c>
    </row>
    <row r="12" spans="1:91" s="24" customFormat="1" ht="13.5" customHeight="1">
      <c r="A12" s="53" t="s">
        <v>53</v>
      </c>
      <c r="B12" s="54">
        <v>1264</v>
      </c>
      <c r="C12" s="55">
        <v>25623</v>
      </c>
      <c r="D12" s="55">
        <v>102555</v>
      </c>
      <c r="E12" s="56">
        <v>2052</v>
      </c>
      <c r="F12" s="22">
        <v>33655</v>
      </c>
      <c r="G12" s="22">
        <v>134599</v>
      </c>
      <c r="H12" s="22">
        <v>41687</v>
      </c>
      <c r="I12" s="22">
        <v>122207</v>
      </c>
      <c r="J12" s="22">
        <v>488848</v>
      </c>
      <c r="K12" s="22">
        <v>11265</v>
      </c>
      <c r="L12" s="22">
        <v>119272</v>
      </c>
      <c r="M12" s="23">
        <v>480934</v>
      </c>
      <c r="N12" s="23">
        <v>300757</v>
      </c>
      <c r="O12" s="23">
        <v>19301</v>
      </c>
      <c r="P12" s="89">
        <v>93.58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24" customFormat="1" ht="13.5" customHeight="1">
      <c r="A13" s="53"/>
      <c r="B13" s="54"/>
      <c r="C13" s="55"/>
      <c r="D13" s="55"/>
      <c r="E13" s="56"/>
      <c r="F13" s="22"/>
      <c r="G13" s="22"/>
      <c r="H13" s="22"/>
      <c r="I13" s="22"/>
      <c r="J13" s="22"/>
      <c r="K13" s="22"/>
      <c r="L13" s="22"/>
      <c r="M13" s="23"/>
      <c r="N13" s="23"/>
      <c r="O13" s="23"/>
      <c r="P13" s="8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18" s="24" customFormat="1" ht="13.5" customHeight="1">
      <c r="A14" s="18" t="s">
        <v>17</v>
      </c>
      <c r="B14" s="19">
        <v>15118</v>
      </c>
      <c r="C14" s="19">
        <v>318055</v>
      </c>
      <c r="D14" s="19">
        <v>1279466</v>
      </c>
      <c r="E14" s="19">
        <v>25598</v>
      </c>
      <c r="F14" s="19">
        <v>409979</v>
      </c>
      <c r="G14" s="19">
        <v>1652802</v>
      </c>
      <c r="H14" s="19">
        <v>609676</v>
      </c>
      <c r="I14" s="19">
        <v>1595080</v>
      </c>
      <c r="J14" s="19">
        <v>6426404</v>
      </c>
      <c r="K14" s="19">
        <v>106683</v>
      </c>
      <c r="L14" s="19">
        <v>810551</v>
      </c>
      <c r="M14" s="20">
        <v>3368161</v>
      </c>
      <c r="N14" s="20">
        <v>3133665</v>
      </c>
      <c r="O14" s="20">
        <v>239169</v>
      </c>
      <c r="P14" s="88">
        <v>92.37</v>
      </c>
      <c r="Q14"/>
      <c r="R14"/>
    </row>
    <row r="15" spans="1:91" ht="13.5" customHeight="1">
      <c r="A15" s="21" t="s">
        <v>18</v>
      </c>
      <c r="B15" s="22">
        <v>1368</v>
      </c>
      <c r="C15" s="22">
        <v>28253</v>
      </c>
      <c r="D15" s="22">
        <v>113919</v>
      </c>
      <c r="E15" s="22">
        <v>2333</v>
      </c>
      <c r="F15" s="22">
        <v>39454</v>
      </c>
      <c r="G15" s="22">
        <v>159260</v>
      </c>
      <c r="H15" s="22">
        <v>53634</v>
      </c>
      <c r="I15" s="22">
        <v>149759</v>
      </c>
      <c r="J15" s="22">
        <v>604271</v>
      </c>
      <c r="K15" s="22">
        <v>11987</v>
      </c>
      <c r="L15" s="22">
        <v>136934</v>
      </c>
      <c r="M15" s="23">
        <v>554232</v>
      </c>
      <c r="N15" s="23">
        <v>354400</v>
      </c>
      <c r="O15" s="23">
        <v>18021</v>
      </c>
      <c r="P15" s="89">
        <v>94.92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</row>
    <row r="16" spans="1:18" ht="13.5" customHeight="1">
      <c r="A16" s="21" t="s">
        <v>19</v>
      </c>
      <c r="B16" s="22">
        <v>1624</v>
      </c>
      <c r="C16" s="22">
        <v>29026</v>
      </c>
      <c r="D16" s="22">
        <v>115332</v>
      </c>
      <c r="E16" s="22">
        <v>2573</v>
      </c>
      <c r="F16" s="22">
        <v>38810</v>
      </c>
      <c r="G16" s="22">
        <v>154251</v>
      </c>
      <c r="H16" s="22">
        <v>52578</v>
      </c>
      <c r="I16" s="22">
        <v>159115</v>
      </c>
      <c r="J16" s="22">
        <v>632118</v>
      </c>
      <c r="K16" s="22">
        <v>9512</v>
      </c>
      <c r="L16" s="22">
        <v>90740</v>
      </c>
      <c r="M16" s="23">
        <v>368086</v>
      </c>
      <c r="N16" s="23">
        <v>317691</v>
      </c>
      <c r="O16" s="23">
        <v>17406</v>
      </c>
      <c r="P16" s="89">
        <v>94.52</v>
      </c>
      <c r="Q16" s="24"/>
      <c r="R16" s="24"/>
    </row>
    <row r="17" spans="1:18" s="24" customFormat="1" ht="13.5" customHeight="1">
      <c r="A17" s="21" t="s">
        <v>20</v>
      </c>
      <c r="B17" s="22">
        <v>1218</v>
      </c>
      <c r="C17" s="22">
        <v>29308</v>
      </c>
      <c r="D17" s="22">
        <v>115428</v>
      </c>
      <c r="E17" s="22">
        <v>1914</v>
      </c>
      <c r="F17" s="22">
        <v>32069</v>
      </c>
      <c r="G17" s="22">
        <v>126324</v>
      </c>
      <c r="H17" s="22">
        <v>49872</v>
      </c>
      <c r="I17" s="22">
        <v>154028</v>
      </c>
      <c r="J17" s="22">
        <v>606657</v>
      </c>
      <c r="K17" s="22">
        <v>9081</v>
      </c>
      <c r="L17" s="22">
        <v>70974</v>
      </c>
      <c r="M17" s="23">
        <v>288538</v>
      </c>
      <c r="N17" s="23">
        <v>286379</v>
      </c>
      <c r="O17" s="23">
        <v>23833</v>
      </c>
      <c r="P17" s="89">
        <v>91.68</v>
      </c>
      <c r="Q17"/>
      <c r="R17"/>
    </row>
    <row r="18" spans="1:16" s="24" customFormat="1" ht="13.5" customHeight="1">
      <c r="A18" s="21" t="s">
        <v>21</v>
      </c>
      <c r="B18" s="22">
        <v>1190</v>
      </c>
      <c r="C18" s="22">
        <v>27318</v>
      </c>
      <c r="D18" s="22">
        <v>107758</v>
      </c>
      <c r="E18" s="22">
        <v>2001</v>
      </c>
      <c r="F18" s="22">
        <v>35115</v>
      </c>
      <c r="G18" s="22">
        <v>138599</v>
      </c>
      <c r="H18" s="22">
        <v>37473</v>
      </c>
      <c r="I18" s="22">
        <v>94722</v>
      </c>
      <c r="J18" s="22">
        <v>374173</v>
      </c>
      <c r="K18" s="22">
        <v>10748</v>
      </c>
      <c r="L18" s="22">
        <v>71571</v>
      </c>
      <c r="M18" s="23">
        <v>295739</v>
      </c>
      <c r="N18" s="23">
        <v>228725</v>
      </c>
      <c r="O18" s="23">
        <v>17293</v>
      </c>
      <c r="P18" s="89">
        <v>92.44</v>
      </c>
    </row>
    <row r="19" spans="1:91" ht="13.5" customHeight="1">
      <c r="A19" s="21" t="s">
        <v>22</v>
      </c>
      <c r="B19" s="22">
        <v>1079</v>
      </c>
      <c r="C19" s="22">
        <v>25542</v>
      </c>
      <c r="D19" s="22">
        <v>100842</v>
      </c>
      <c r="E19" s="22">
        <v>1896</v>
      </c>
      <c r="F19" s="22">
        <v>31880</v>
      </c>
      <c r="G19" s="22">
        <v>125794</v>
      </c>
      <c r="H19" s="22">
        <v>45721</v>
      </c>
      <c r="I19" s="22">
        <v>116053</v>
      </c>
      <c r="J19" s="22">
        <v>457537</v>
      </c>
      <c r="K19" s="22">
        <v>8359</v>
      </c>
      <c r="L19" s="22">
        <v>52405</v>
      </c>
      <c r="M19" s="23">
        <v>215997</v>
      </c>
      <c r="N19" s="23">
        <v>225881</v>
      </c>
      <c r="O19" s="23">
        <v>18901</v>
      </c>
      <c r="P19" s="89">
        <v>91.63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</row>
    <row r="20" spans="1:91" ht="13.5" customHeight="1">
      <c r="A20" s="21" t="s">
        <v>23</v>
      </c>
      <c r="B20" s="22">
        <v>1239</v>
      </c>
      <c r="C20" s="22">
        <v>30723</v>
      </c>
      <c r="D20" s="22">
        <v>121483</v>
      </c>
      <c r="E20" s="22">
        <v>1990</v>
      </c>
      <c r="F20" s="22">
        <v>34058</v>
      </c>
      <c r="G20" s="22">
        <v>134831</v>
      </c>
      <c r="H20" s="22">
        <v>59482</v>
      </c>
      <c r="I20" s="22">
        <v>157010</v>
      </c>
      <c r="J20" s="22">
        <v>621257</v>
      </c>
      <c r="K20" s="22">
        <v>8868</v>
      </c>
      <c r="L20" s="22">
        <v>78706</v>
      </c>
      <c r="M20" s="23">
        <v>324522</v>
      </c>
      <c r="N20" s="23">
        <v>300496</v>
      </c>
      <c r="O20" s="23">
        <v>21955</v>
      </c>
      <c r="P20" s="89">
        <v>92.69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</row>
    <row r="21" spans="1:16" s="24" customFormat="1" ht="13.5" customHeight="1">
      <c r="A21" s="21" t="s">
        <v>24</v>
      </c>
      <c r="B21" s="22">
        <v>1099</v>
      </c>
      <c r="C21" s="22">
        <v>28361</v>
      </c>
      <c r="D21" s="22">
        <v>114231</v>
      </c>
      <c r="E21" s="22">
        <v>1902</v>
      </c>
      <c r="F21" s="22">
        <v>35579</v>
      </c>
      <c r="G21" s="22">
        <v>143570</v>
      </c>
      <c r="H21" s="22">
        <v>45842</v>
      </c>
      <c r="I21" s="22">
        <v>127371</v>
      </c>
      <c r="J21" s="22">
        <v>514807</v>
      </c>
      <c r="K21" s="22">
        <v>9291</v>
      </c>
      <c r="L21" s="22">
        <v>68355</v>
      </c>
      <c r="M21" s="23">
        <v>286079</v>
      </c>
      <c r="N21" s="23">
        <v>259666</v>
      </c>
      <c r="O21" s="23">
        <v>21222</v>
      </c>
      <c r="P21" s="89">
        <v>91.83</v>
      </c>
    </row>
    <row r="22" spans="1:91" ht="13.5" customHeight="1">
      <c r="A22" s="21" t="s">
        <v>25</v>
      </c>
      <c r="B22" s="22">
        <v>1119</v>
      </c>
      <c r="C22" s="22">
        <v>23805</v>
      </c>
      <c r="D22" s="22">
        <v>97105</v>
      </c>
      <c r="E22" s="22">
        <v>2367</v>
      </c>
      <c r="F22" s="22">
        <v>37802</v>
      </c>
      <c r="G22" s="22">
        <v>154054</v>
      </c>
      <c r="H22" s="22">
        <v>55995</v>
      </c>
      <c r="I22" s="22">
        <v>132831</v>
      </c>
      <c r="J22" s="22">
        <v>542257</v>
      </c>
      <c r="K22" s="22">
        <v>7994</v>
      </c>
      <c r="L22" s="22">
        <v>55897</v>
      </c>
      <c r="M22" s="23">
        <v>235261</v>
      </c>
      <c r="N22" s="23">
        <v>250335</v>
      </c>
      <c r="O22" s="23">
        <v>19238</v>
      </c>
      <c r="P22" s="89">
        <v>92.32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</row>
    <row r="23" spans="1:91" ht="13.5" customHeight="1">
      <c r="A23" s="21" t="s">
        <v>26</v>
      </c>
      <c r="B23" s="22">
        <v>1222</v>
      </c>
      <c r="C23" s="22">
        <v>24387</v>
      </c>
      <c r="D23" s="22">
        <v>98578</v>
      </c>
      <c r="E23" s="22">
        <v>1952</v>
      </c>
      <c r="F23" s="22">
        <v>27648</v>
      </c>
      <c r="G23" s="22">
        <v>111750</v>
      </c>
      <c r="H23" s="22">
        <v>50105</v>
      </c>
      <c r="I23" s="22">
        <v>133051</v>
      </c>
      <c r="J23" s="22">
        <v>538466</v>
      </c>
      <c r="K23" s="22">
        <v>7743</v>
      </c>
      <c r="L23" s="22">
        <v>54519</v>
      </c>
      <c r="M23" s="23">
        <v>229497</v>
      </c>
      <c r="N23" s="23">
        <v>239604</v>
      </c>
      <c r="O23" s="23">
        <v>24417</v>
      </c>
      <c r="P23" s="89">
        <v>89.81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</row>
    <row r="24" spans="1:91" ht="13.5" customHeight="1">
      <c r="A24" s="21" t="s">
        <v>27</v>
      </c>
      <c r="B24" s="22">
        <v>1244</v>
      </c>
      <c r="C24" s="22">
        <v>23761</v>
      </c>
      <c r="D24" s="22">
        <v>96909</v>
      </c>
      <c r="E24" s="22">
        <v>2078</v>
      </c>
      <c r="F24" s="22">
        <v>32973</v>
      </c>
      <c r="G24" s="22">
        <v>134494</v>
      </c>
      <c r="H24" s="22">
        <v>50598</v>
      </c>
      <c r="I24" s="22">
        <v>116061</v>
      </c>
      <c r="J24" s="22">
        <v>473537</v>
      </c>
      <c r="K24" s="22">
        <v>7872</v>
      </c>
      <c r="L24" s="22">
        <v>45915</v>
      </c>
      <c r="M24" s="23">
        <v>198193</v>
      </c>
      <c r="N24" s="23">
        <v>218710</v>
      </c>
      <c r="O24" s="23">
        <v>18379</v>
      </c>
      <c r="P24" s="89">
        <v>91.6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</row>
    <row r="25" spans="1:91" ht="13.5" customHeight="1">
      <c r="A25" s="21" t="s">
        <v>28</v>
      </c>
      <c r="B25" s="22">
        <v>1213</v>
      </c>
      <c r="C25" s="22">
        <v>21579</v>
      </c>
      <c r="D25" s="22">
        <v>88118</v>
      </c>
      <c r="E25" s="22">
        <v>1997</v>
      </c>
      <c r="F25" s="22">
        <v>27416</v>
      </c>
      <c r="G25" s="22">
        <v>112115</v>
      </c>
      <c r="H25" s="22">
        <v>52868</v>
      </c>
      <c r="I25" s="22">
        <v>123237</v>
      </c>
      <c r="J25" s="22">
        <v>503448</v>
      </c>
      <c r="K25" s="22">
        <v>7163</v>
      </c>
      <c r="L25" s="22">
        <v>37633</v>
      </c>
      <c r="M25" s="23">
        <v>163896</v>
      </c>
      <c r="N25" s="23">
        <v>209865</v>
      </c>
      <c r="O25" s="23">
        <v>18660</v>
      </c>
      <c r="P25" s="89">
        <v>91.11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</row>
    <row r="26" spans="1:91" ht="13.5" customHeight="1">
      <c r="A26" s="21" t="s">
        <v>29</v>
      </c>
      <c r="B26" s="22">
        <v>1503</v>
      </c>
      <c r="C26" s="22">
        <v>25993</v>
      </c>
      <c r="D26" s="22">
        <v>109763</v>
      </c>
      <c r="E26" s="22">
        <v>2596</v>
      </c>
      <c r="F26" s="22">
        <v>37177</v>
      </c>
      <c r="G26" s="22">
        <v>157760</v>
      </c>
      <c r="H26" s="22">
        <v>55509</v>
      </c>
      <c r="I26" s="22">
        <v>131841</v>
      </c>
      <c r="J26" s="22">
        <v>557876</v>
      </c>
      <c r="K26" s="22">
        <v>8065</v>
      </c>
      <c r="L26" s="22">
        <v>46902</v>
      </c>
      <c r="M26" s="23">
        <v>208121</v>
      </c>
      <c r="N26" s="23">
        <v>241913</v>
      </c>
      <c r="O26" s="23">
        <v>19844</v>
      </c>
      <c r="P26" s="89">
        <v>91.8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</row>
    <row r="27" spans="1:91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89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</row>
    <row r="28" spans="1:91" ht="13.5" customHeight="1">
      <c r="A28" s="18" t="s">
        <v>30</v>
      </c>
      <c r="B28" s="22">
        <v>14292</v>
      </c>
      <c r="C28" s="22">
        <v>233010</v>
      </c>
      <c r="D28" s="22">
        <v>1050413</v>
      </c>
      <c r="E28" s="22">
        <v>25708</v>
      </c>
      <c r="F28" s="22">
        <v>316585</v>
      </c>
      <c r="G28" s="22">
        <v>1427018</v>
      </c>
      <c r="H28" s="22">
        <v>481702</v>
      </c>
      <c r="I28" s="22">
        <v>88474</v>
      </c>
      <c r="J28" s="22">
        <v>3993765</v>
      </c>
      <c r="K28" s="22">
        <v>85106</v>
      </c>
      <c r="L28" s="22">
        <v>342646</v>
      </c>
      <c r="M28" s="23">
        <v>762957</v>
      </c>
      <c r="N28" s="23">
        <v>1776980</v>
      </c>
      <c r="O28" s="23">
        <v>171832</v>
      </c>
      <c r="P28" s="89">
        <v>90.33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</row>
    <row r="29" spans="1:91" ht="13.5" customHeight="1">
      <c r="A29" s="21" t="s">
        <v>31</v>
      </c>
      <c r="B29" s="22">
        <v>1560</v>
      </c>
      <c r="C29" s="22">
        <v>24848</v>
      </c>
      <c r="D29" s="22">
        <v>109197</v>
      </c>
      <c r="E29" s="22">
        <v>2961</v>
      </c>
      <c r="F29" s="22">
        <v>40093</v>
      </c>
      <c r="G29" s="22">
        <v>176682</v>
      </c>
      <c r="H29" s="22">
        <v>46330</v>
      </c>
      <c r="I29" s="22">
        <v>107401</v>
      </c>
      <c r="J29" s="22">
        <v>472625</v>
      </c>
      <c r="K29" s="22">
        <v>8450</v>
      </c>
      <c r="L29" s="22">
        <v>40149</v>
      </c>
      <c r="M29" s="23">
        <v>181079</v>
      </c>
      <c r="N29" s="23">
        <v>212491</v>
      </c>
      <c r="O29" s="23">
        <v>18412</v>
      </c>
      <c r="P29" s="89">
        <v>91.34</v>
      </c>
      <c r="Q29" s="7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 ht="13.5" customHeight="1">
      <c r="A30" s="26" t="s">
        <v>32</v>
      </c>
      <c r="B30" s="22">
        <v>1164</v>
      </c>
      <c r="C30" s="22">
        <v>23227</v>
      </c>
      <c r="D30" s="22">
        <v>1025598</v>
      </c>
      <c r="E30" s="22">
        <v>1917</v>
      </c>
      <c r="F30" s="22">
        <v>29745</v>
      </c>
      <c r="G30" s="22">
        <v>131330</v>
      </c>
      <c r="H30" s="22">
        <v>34271</v>
      </c>
      <c r="I30" s="22">
        <v>76949</v>
      </c>
      <c r="J30" s="22">
        <v>339779</v>
      </c>
      <c r="K30" s="22">
        <v>9737</v>
      </c>
      <c r="L30" s="22">
        <v>37093</v>
      </c>
      <c r="M30" s="23">
        <v>166918</v>
      </c>
      <c r="N30" s="23">
        <v>167014</v>
      </c>
      <c r="O30" s="23">
        <v>16984</v>
      </c>
      <c r="P30" s="89">
        <v>90.19</v>
      </c>
      <c r="Q30" s="25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</row>
    <row r="31" spans="1:91" ht="13.5" customHeight="1">
      <c r="A31" s="21" t="s">
        <v>54</v>
      </c>
      <c r="B31" s="22">
        <v>1250</v>
      </c>
      <c r="C31" s="22">
        <v>19853</v>
      </c>
      <c r="D31" s="22">
        <v>87988</v>
      </c>
      <c r="E31" s="22">
        <v>2129</v>
      </c>
      <c r="F31" s="22">
        <v>25625</v>
      </c>
      <c r="G31" s="22">
        <v>113554</v>
      </c>
      <c r="H31" s="22">
        <v>45596</v>
      </c>
      <c r="I31" s="22">
        <v>87552</v>
      </c>
      <c r="J31" s="22">
        <v>388277</v>
      </c>
      <c r="K31" s="22">
        <v>8544</v>
      </c>
      <c r="L31" s="22">
        <v>35847</v>
      </c>
      <c r="M31" s="23">
        <v>162128</v>
      </c>
      <c r="N31" s="23">
        <v>168878</v>
      </c>
      <c r="O31" s="23">
        <v>16034</v>
      </c>
      <c r="P31" s="89">
        <v>90.51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</row>
    <row r="32" spans="1:91" ht="13.5" customHeight="1">
      <c r="A32" s="21" t="s">
        <v>33</v>
      </c>
      <c r="B32" s="28">
        <v>1378</v>
      </c>
      <c r="C32" s="28">
        <v>22030</v>
      </c>
      <c r="D32" s="28">
        <v>98298</v>
      </c>
      <c r="E32" s="28">
        <v>2358</v>
      </c>
      <c r="F32" s="28">
        <v>32003</v>
      </c>
      <c r="G32" s="28">
        <v>142901</v>
      </c>
      <c r="H32" s="28">
        <v>37372</v>
      </c>
      <c r="I32" s="28">
        <v>70628</v>
      </c>
      <c r="J32" s="28">
        <v>315509</v>
      </c>
      <c r="K32" s="28">
        <v>7886</v>
      </c>
      <c r="L32" s="28">
        <v>34341</v>
      </c>
      <c r="M32" s="29">
        <v>155303</v>
      </c>
      <c r="N32" s="29">
        <v>159002</v>
      </c>
      <c r="O32" s="29">
        <v>17235</v>
      </c>
      <c r="P32" s="91">
        <v>89.16</v>
      </c>
      <c r="Q32" s="27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</row>
    <row r="33" spans="1:91" ht="13.5" customHeight="1">
      <c r="A33" s="21" t="s">
        <v>34</v>
      </c>
      <c r="B33" s="28">
        <v>1376</v>
      </c>
      <c r="C33" s="28">
        <v>24161</v>
      </c>
      <c r="D33" s="28">
        <v>108347</v>
      </c>
      <c r="E33" s="28">
        <v>2552</v>
      </c>
      <c r="F33" s="28">
        <v>31033</v>
      </c>
      <c r="G33" s="28">
        <v>139230</v>
      </c>
      <c r="H33" s="28">
        <v>49672</v>
      </c>
      <c r="I33" s="28">
        <v>87859</v>
      </c>
      <c r="J33" s="28">
        <v>394314</v>
      </c>
      <c r="K33" s="28">
        <v>6212</v>
      </c>
      <c r="L33" s="28">
        <v>27057</v>
      </c>
      <c r="M33" s="29">
        <v>123497</v>
      </c>
      <c r="N33" s="29">
        <v>170111</v>
      </c>
      <c r="O33" s="29">
        <v>17370</v>
      </c>
      <c r="P33" s="91">
        <v>89.79</v>
      </c>
      <c r="Q33" s="27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</row>
    <row r="34" spans="1:91" ht="13.5" customHeight="1">
      <c r="A34" s="21" t="s">
        <v>35</v>
      </c>
      <c r="B34" s="22">
        <v>1125</v>
      </c>
      <c r="C34" s="22">
        <v>19268</v>
      </c>
      <c r="D34" s="22">
        <v>87572</v>
      </c>
      <c r="E34" s="22">
        <v>1916</v>
      </c>
      <c r="F34" s="22">
        <v>24033</v>
      </c>
      <c r="G34" s="22">
        <v>109366</v>
      </c>
      <c r="H34" s="22">
        <v>34781</v>
      </c>
      <c r="I34" s="22">
        <v>60007</v>
      </c>
      <c r="J34" s="22">
        <v>273405</v>
      </c>
      <c r="K34" s="22">
        <v>5962</v>
      </c>
      <c r="L34" s="22">
        <v>26191</v>
      </c>
      <c r="M34" s="23">
        <v>119991</v>
      </c>
      <c r="N34" s="23">
        <v>129499</v>
      </c>
      <c r="O34" s="23">
        <v>12987</v>
      </c>
      <c r="P34" s="89">
        <v>89.97</v>
      </c>
      <c r="Q34" s="27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</row>
    <row r="35" spans="1:91" ht="13.5" customHeight="1">
      <c r="A35" s="21" t="s">
        <v>36</v>
      </c>
      <c r="B35" s="22">
        <v>1175</v>
      </c>
      <c r="C35" s="22">
        <v>18034</v>
      </c>
      <c r="D35" s="22">
        <v>83104</v>
      </c>
      <c r="E35" s="22">
        <v>2036</v>
      </c>
      <c r="F35" s="22">
        <v>23480</v>
      </c>
      <c r="G35" s="22">
        <v>108247</v>
      </c>
      <c r="H35" s="22">
        <v>40573</v>
      </c>
      <c r="I35" s="22">
        <v>67828</v>
      </c>
      <c r="J35" s="22">
        <v>313053</v>
      </c>
      <c r="K35" s="22">
        <v>6403</v>
      </c>
      <c r="L35" s="22">
        <v>24421</v>
      </c>
      <c r="M35" s="23">
        <v>112112</v>
      </c>
      <c r="N35" s="23">
        <v>133762</v>
      </c>
      <c r="O35" s="23">
        <v>12585</v>
      </c>
      <c r="P35" s="89">
        <v>90.59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</row>
    <row r="36" spans="1:91" ht="13.5" customHeight="1">
      <c r="A36" s="21" t="s">
        <v>37</v>
      </c>
      <c r="B36" s="22">
        <v>1090</v>
      </c>
      <c r="C36" s="22">
        <v>14451</v>
      </c>
      <c r="D36" s="22">
        <v>67241</v>
      </c>
      <c r="E36" s="22">
        <v>2004</v>
      </c>
      <c r="F36" s="22">
        <v>19759</v>
      </c>
      <c r="G36" s="22">
        <v>91942</v>
      </c>
      <c r="H36" s="22">
        <v>37220</v>
      </c>
      <c r="I36" s="22">
        <v>57481</v>
      </c>
      <c r="J36" s="22">
        <v>267487</v>
      </c>
      <c r="K36" s="22">
        <v>6380</v>
      </c>
      <c r="L36" s="22">
        <v>22564</v>
      </c>
      <c r="M36" s="23">
        <v>103282</v>
      </c>
      <c r="N36" s="23">
        <v>114254</v>
      </c>
      <c r="O36" s="23">
        <v>12071</v>
      </c>
      <c r="P36" s="89">
        <v>89.44</v>
      </c>
      <c r="Q36" s="3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</row>
    <row r="37" spans="1:91" ht="13.5" customHeight="1">
      <c r="A37" s="21" t="s">
        <v>38</v>
      </c>
      <c r="B37" s="22">
        <v>952</v>
      </c>
      <c r="C37" s="22">
        <v>12653</v>
      </c>
      <c r="D37" s="22">
        <v>58726</v>
      </c>
      <c r="E37" s="22">
        <v>1783</v>
      </c>
      <c r="F37" s="22">
        <v>16385</v>
      </c>
      <c r="G37" s="22">
        <v>76056</v>
      </c>
      <c r="H37" s="22">
        <v>36809</v>
      </c>
      <c r="I37" s="22">
        <v>60485</v>
      </c>
      <c r="J37" s="22">
        <v>281104</v>
      </c>
      <c r="K37" s="22">
        <v>5714</v>
      </c>
      <c r="L37" s="22">
        <v>20486</v>
      </c>
      <c r="M37" s="23">
        <v>92868</v>
      </c>
      <c r="N37" s="23">
        <v>110009</v>
      </c>
      <c r="O37" s="23">
        <v>10654</v>
      </c>
      <c r="P37" s="89">
        <v>90.31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</row>
    <row r="38" spans="1:91" ht="13.5" customHeight="1">
      <c r="A38" s="21" t="s">
        <v>39</v>
      </c>
      <c r="B38" s="22">
        <v>1101</v>
      </c>
      <c r="C38" s="22">
        <v>15933</v>
      </c>
      <c r="D38" s="22">
        <v>73412</v>
      </c>
      <c r="E38" s="22">
        <v>1965</v>
      </c>
      <c r="F38" s="22">
        <v>21007</v>
      </c>
      <c r="G38" s="22">
        <v>96835</v>
      </c>
      <c r="H38" s="22">
        <v>42529</v>
      </c>
      <c r="I38" s="22">
        <v>71537</v>
      </c>
      <c r="J38" s="22">
        <v>329720</v>
      </c>
      <c r="K38" s="22">
        <v>6521</v>
      </c>
      <c r="L38" s="22">
        <v>24798</v>
      </c>
      <c r="M38" s="23">
        <v>112078</v>
      </c>
      <c r="N38" s="23">
        <v>133275</v>
      </c>
      <c r="O38" s="23">
        <v>11120</v>
      </c>
      <c r="P38" s="89">
        <v>91.66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</row>
    <row r="39" spans="1:91" ht="13.5" customHeight="1">
      <c r="A39" s="21" t="s">
        <v>40</v>
      </c>
      <c r="B39" s="22">
        <v>1121</v>
      </c>
      <c r="C39" s="22">
        <v>20982</v>
      </c>
      <c r="D39" s="22">
        <v>95030</v>
      </c>
      <c r="E39" s="22">
        <v>2277</v>
      </c>
      <c r="F39" s="22">
        <v>29253</v>
      </c>
      <c r="G39" s="22">
        <v>132309</v>
      </c>
      <c r="H39" s="22">
        <v>43619</v>
      </c>
      <c r="I39" s="22">
        <v>76363</v>
      </c>
      <c r="J39" s="22">
        <v>346078</v>
      </c>
      <c r="K39" s="22">
        <v>6402</v>
      </c>
      <c r="L39" s="22">
        <v>24077</v>
      </c>
      <c r="M39" s="23">
        <v>108186</v>
      </c>
      <c r="N39" s="23">
        <v>150675</v>
      </c>
      <c r="O39" s="23">
        <v>14086</v>
      </c>
      <c r="P39" s="89">
        <v>90.65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</row>
    <row r="40" spans="1:91" ht="13.5" customHeight="1">
      <c r="A40" s="21" t="s">
        <v>41</v>
      </c>
      <c r="B40" s="22">
        <v>1000</v>
      </c>
      <c r="C40" s="22">
        <v>17570</v>
      </c>
      <c r="D40" s="22">
        <v>78940</v>
      </c>
      <c r="E40" s="22">
        <v>1811</v>
      </c>
      <c r="F40" s="22">
        <v>24170</v>
      </c>
      <c r="G40" s="22">
        <v>108565</v>
      </c>
      <c r="H40" s="22">
        <v>32931</v>
      </c>
      <c r="I40" s="22">
        <v>60648</v>
      </c>
      <c r="J40" s="22">
        <v>272416</v>
      </c>
      <c r="K40" s="22">
        <v>6895</v>
      </c>
      <c r="L40" s="22">
        <v>25623</v>
      </c>
      <c r="M40" s="23">
        <v>114440</v>
      </c>
      <c r="N40" s="23">
        <v>128011</v>
      </c>
      <c r="O40" s="23">
        <v>12294</v>
      </c>
      <c r="P40" s="89">
        <v>90.4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</row>
    <row r="41" spans="1:91" ht="13.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89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</row>
    <row r="42" spans="1:91" ht="13.5" customHeight="1">
      <c r="A42" s="73" t="s">
        <v>44</v>
      </c>
      <c r="B42" s="35" t="s">
        <v>43</v>
      </c>
      <c r="C42" s="36" t="s">
        <v>43</v>
      </c>
      <c r="D42" s="37" t="s">
        <v>43</v>
      </c>
      <c r="E42" s="38" t="s">
        <v>43</v>
      </c>
      <c r="F42" s="38" t="s">
        <v>43</v>
      </c>
      <c r="G42" s="38" t="s">
        <v>43</v>
      </c>
      <c r="H42" s="38"/>
      <c r="I42" s="38"/>
      <c r="J42" s="38"/>
      <c r="K42" s="38"/>
      <c r="L42" s="38"/>
      <c r="M42" s="38"/>
      <c r="N42" s="22"/>
      <c r="O42" s="42"/>
      <c r="P42" s="92"/>
      <c r="Q42" s="2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</row>
    <row r="43" spans="1:91" ht="13.5" customHeight="1">
      <c r="A43" s="79" t="s">
        <v>30</v>
      </c>
      <c r="B43" s="22">
        <v>14292</v>
      </c>
      <c r="C43" s="22">
        <v>233010</v>
      </c>
      <c r="D43" s="22">
        <v>1050413</v>
      </c>
      <c r="E43" s="22">
        <v>25708</v>
      </c>
      <c r="F43" s="22">
        <v>316585</v>
      </c>
      <c r="G43" s="22">
        <v>1427018</v>
      </c>
      <c r="H43" s="22">
        <v>481702</v>
      </c>
      <c r="I43" s="22">
        <v>88474</v>
      </c>
      <c r="J43" s="22">
        <v>3993765</v>
      </c>
      <c r="K43" s="22">
        <v>85106</v>
      </c>
      <c r="L43" s="22">
        <v>342646</v>
      </c>
      <c r="M43" s="23">
        <v>762957</v>
      </c>
      <c r="N43" s="80">
        <v>1776980</v>
      </c>
      <c r="O43" s="80">
        <v>171832</v>
      </c>
      <c r="P43" s="93">
        <v>90.33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</row>
    <row r="44" spans="1:91" ht="13.5" customHeight="1">
      <c r="A44" s="79" t="s">
        <v>42</v>
      </c>
      <c r="B44" s="22">
        <f aca="true" t="shared" si="0" ref="B44:O44">SUM(B45:B54)</f>
        <v>9783</v>
      </c>
      <c r="C44" s="22">
        <f t="shared" si="0"/>
        <v>75833</v>
      </c>
      <c r="D44" s="22">
        <f t="shared" si="0"/>
        <v>339172</v>
      </c>
      <c r="E44" s="22">
        <f t="shared" si="0"/>
        <v>17733</v>
      </c>
      <c r="F44" s="22">
        <f t="shared" si="0"/>
        <v>121900</v>
      </c>
      <c r="G44" s="22">
        <f t="shared" si="0"/>
        <v>545659</v>
      </c>
      <c r="H44" s="22">
        <f t="shared" si="0"/>
        <v>682063</v>
      </c>
      <c r="I44" s="22">
        <f t="shared" si="0"/>
        <v>984039</v>
      </c>
      <c r="J44" s="22">
        <f t="shared" si="0"/>
        <v>4479951</v>
      </c>
      <c r="K44" s="22">
        <f t="shared" si="0"/>
        <v>187497</v>
      </c>
      <c r="L44" s="22">
        <f t="shared" si="0"/>
        <v>355452</v>
      </c>
      <c r="M44" s="22">
        <f t="shared" si="0"/>
        <v>1654219</v>
      </c>
      <c r="N44" s="22">
        <f t="shared" si="0"/>
        <v>1537222</v>
      </c>
      <c r="O44" s="22">
        <f t="shared" si="0"/>
        <v>202931</v>
      </c>
      <c r="P44" s="89">
        <f>(100-(O44/N44)*100)</f>
        <v>86.79884883250435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</row>
    <row r="45" spans="1:91" ht="13.5" customHeight="1">
      <c r="A45" s="39" t="s">
        <v>45</v>
      </c>
      <c r="B45" s="33">
        <v>8747</v>
      </c>
      <c r="C45" s="34">
        <v>69882</v>
      </c>
      <c r="D45" s="40">
        <v>312311</v>
      </c>
      <c r="E45" s="22">
        <v>16178</v>
      </c>
      <c r="F45" s="22">
        <v>112750</v>
      </c>
      <c r="G45" s="22">
        <v>504325</v>
      </c>
      <c r="H45" s="22">
        <v>356382</v>
      </c>
      <c r="I45" s="22">
        <v>533015</v>
      </c>
      <c r="J45" s="22">
        <v>2389936</v>
      </c>
      <c r="K45" s="22">
        <v>85020</v>
      </c>
      <c r="L45" s="22">
        <v>184133</v>
      </c>
      <c r="M45" s="22">
        <v>835863</v>
      </c>
      <c r="N45" s="22">
        <v>899778</v>
      </c>
      <c r="O45" s="23">
        <v>94395</v>
      </c>
      <c r="P45" s="89">
        <f>(100-(O45/N45)*100)</f>
        <v>89.50907890613018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</row>
    <row r="46" spans="1:91" ht="13.5" customHeight="1">
      <c r="A46" s="24" t="s">
        <v>46</v>
      </c>
      <c r="B46" s="32">
        <v>1036</v>
      </c>
      <c r="C46" s="32">
        <v>5951</v>
      </c>
      <c r="D46" s="25">
        <v>26861</v>
      </c>
      <c r="E46" s="22">
        <v>1555</v>
      </c>
      <c r="F46" s="22">
        <v>9150</v>
      </c>
      <c r="G46" s="22">
        <v>41334</v>
      </c>
      <c r="H46" s="41">
        <v>251258</v>
      </c>
      <c r="I46" s="41">
        <v>354541</v>
      </c>
      <c r="J46" s="41">
        <v>1627645</v>
      </c>
      <c r="K46" s="41">
        <v>76668</v>
      </c>
      <c r="L46" s="23">
        <v>131700</v>
      </c>
      <c r="M46" s="31">
        <v>622691</v>
      </c>
      <c r="N46" s="23">
        <v>501342</v>
      </c>
      <c r="O46" s="42">
        <v>83849</v>
      </c>
      <c r="P46" s="89">
        <f>(100-(O46/N46)*100)</f>
        <v>83.2750896593543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</row>
    <row r="47" spans="1:91" ht="13.5" customHeight="1">
      <c r="A47" s="81" t="s">
        <v>47</v>
      </c>
      <c r="B47" s="35" t="s">
        <v>43</v>
      </c>
      <c r="C47" s="36" t="s">
        <v>43</v>
      </c>
      <c r="D47" s="37" t="s">
        <v>43</v>
      </c>
      <c r="E47" s="38" t="s">
        <v>43</v>
      </c>
      <c r="F47" s="38" t="s">
        <v>43</v>
      </c>
      <c r="G47" s="38" t="s">
        <v>43</v>
      </c>
      <c r="H47" s="43">
        <v>74423</v>
      </c>
      <c r="I47" s="8">
        <v>96483</v>
      </c>
      <c r="J47" s="43">
        <v>462370</v>
      </c>
      <c r="K47" s="43">
        <v>25809</v>
      </c>
      <c r="L47" s="43">
        <v>39619</v>
      </c>
      <c r="M47" s="8">
        <v>195665</v>
      </c>
      <c r="N47" s="43">
        <v>136102</v>
      </c>
      <c r="O47" s="43">
        <v>24687</v>
      </c>
      <c r="P47" s="94">
        <f>(100-(O47/N47)*100)</f>
        <v>81.86139806909523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</row>
    <row r="48" spans="1:91" ht="13.5" customHeight="1">
      <c r="A48" s="44" t="s">
        <v>48</v>
      </c>
      <c r="B48" s="44"/>
      <c r="C48" s="44"/>
      <c r="D48" s="44"/>
      <c r="E48" s="44"/>
      <c r="F48" s="44"/>
      <c r="G48" s="44"/>
      <c r="H48" s="44"/>
      <c r="I48" s="44"/>
      <c r="J48" s="45"/>
      <c r="K48" s="45"/>
      <c r="L48" s="45"/>
      <c r="M48" s="46"/>
      <c r="N48" s="45"/>
      <c r="O48" s="42"/>
      <c r="P48" s="92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</row>
    <row r="49" spans="1:91" ht="13.5" customHeight="1">
      <c r="A49" s="45" t="s">
        <v>49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47"/>
      <c r="O49" s="42"/>
      <c r="P49" s="92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</row>
    <row r="50" spans="1:91" ht="13.5" customHeight="1">
      <c r="A50" s="42" t="s">
        <v>50</v>
      </c>
      <c r="B50" s="49"/>
      <c r="C50" s="49"/>
      <c r="D50" s="5"/>
      <c r="E50" s="5"/>
      <c r="F50" s="82"/>
      <c r="G50" s="5"/>
      <c r="H50" s="5"/>
      <c r="I50" s="5"/>
      <c r="J50" s="5"/>
      <c r="K50" s="5"/>
      <c r="L50" s="5"/>
      <c r="M50" s="5"/>
      <c r="N50" s="5"/>
      <c r="O50" s="42"/>
      <c r="P50" s="92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</row>
    <row r="51" spans="1:91" ht="12.75">
      <c r="A51" s="74" t="s">
        <v>56</v>
      </c>
      <c r="B51" s="75"/>
      <c r="C51" s="75"/>
      <c r="D51" s="76"/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74"/>
      <c r="P51" s="95"/>
      <c r="Q51" s="24"/>
      <c r="R51" s="24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ht="12.75">
      <c r="A52" s="39"/>
      <c r="B52" s="49"/>
      <c r="C52" s="69"/>
      <c r="D52" s="5"/>
      <c r="E52" s="5"/>
      <c r="F52" s="50"/>
      <c r="G52" s="5"/>
      <c r="H52" s="5"/>
      <c r="I52" s="5"/>
      <c r="J52" s="5"/>
      <c r="K52" s="5"/>
      <c r="L52" s="5"/>
      <c r="M52" s="5"/>
      <c r="N52" s="5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</sheetData>
  <mergeCells count="5">
    <mergeCell ref="N3:P3"/>
    <mergeCell ref="B3:D3"/>
    <mergeCell ref="E3:G3"/>
    <mergeCell ref="H3:J3"/>
    <mergeCell ref="K3:M3"/>
  </mergeCells>
  <hyperlinks>
    <hyperlink ref="D2" location="'CNX Midcap 200'!A1" display="CNX Midcap 200"/>
    <hyperlink ref="F65055" location="'Options time series-NSE '!A1" display="Stock Futures"/>
    <hyperlink ref="F65056" location="'Options time series-NSE '!A1" display="Stock Futures"/>
    <hyperlink ref="F65054" location="'Options time series-NSE '!A1" tooltip="Time series on Nifty Options" display="Nifty Futures"/>
    <hyperlink ref="C65056" location="'Options time series-BSE '!A1" display="Stock Futures"/>
    <hyperlink ref="C64742" location="'S&amp;P CNX Defty'!A1" display="S&amp;P CNX Defty"/>
    <hyperlink ref="C64741" location="'CNX Nifty Junior'!A1" display="CNX Nifty Junior"/>
    <hyperlink ref="I64742" location="'Options time series-NSE '!A1" display="Stock Options"/>
    <hyperlink ref="D64742" location="'Options time series-BSE '!A1" display="Stock Options"/>
    <hyperlink ref="F64741" location="'Options time series-NSE '!A1" display="Stock Futures"/>
    <hyperlink ref="F64742" location="'Options time series-NSE '!A1" display="Stock Options"/>
    <hyperlink ref="H64743" location="'Options time series-NSE '!A1" display="Stock Options"/>
    <hyperlink ref="C64743" location="'S&amp;P CNX 500'!A1" display="S&amp;P CNX 500"/>
    <hyperlink ref="F64743" location="'Options time series-NSE '!A1" display="Nifty Options"/>
    <hyperlink ref="F64036" location="'Options time series-NSE '!A1" display="Nifty Options"/>
    <hyperlink ref="F64074" location="'Options time series-NSE '!A1" display="Nifty Options"/>
    <hyperlink ref="F64078" location="'Options time series-NSE '!A1" display="Stock Futures"/>
    <hyperlink ref="F64286" location="'Options time series-NSE '!A1" display="Stock Futures"/>
    <hyperlink ref="F64328" location="'Options time series-NSE '!A1" display="Nifty Options"/>
    <hyperlink ref="F64034" location="'Options time series-NSE '!A1" display="Stock Futures"/>
    <hyperlink ref="F64038" location="'Options time series-NSE '!A1" display="Nifty Futures"/>
    <hyperlink ref="F64076" location="'Options time series-NSE '!A1" display="Nifty Futures"/>
    <hyperlink ref="F64125" location="'Options time series-NSE '!A1" display="Nifty Futures"/>
    <hyperlink ref="F64291" location="'CNX Nifty Junior'!A1" display="CNX Nifty Junior"/>
    <hyperlink ref="F64330" location="'Options time series-NSE '!A1" display="Nifty Futures"/>
    <hyperlink ref="F63999" location="'Options time series-NSE '!A1" display="Nifty Futures"/>
    <hyperlink ref="F64070" location="'Options time series-BSE '!A1" display="Stock Options"/>
    <hyperlink ref="F64257" location="'Options time series-NSE '!A1" display="Stock Options"/>
    <hyperlink ref="F64308" location="'Options time series-NSE '!A1" display="Nifty Futures"/>
    <hyperlink ref="F64312" location="'Options time series-NSE '!A1" display="Stock Futures"/>
    <hyperlink ref="F64032" location="'Options time series-NSE '!A1" display="Stock Options"/>
    <hyperlink ref="F64259" location="'Options time series-BSE '!A1" display="Stock Options"/>
    <hyperlink ref="F64262" location="'CNX Nifty Junior'!A1" display="CNX Nifty Junior"/>
    <hyperlink ref="F64073" location="'Options time series-NSE '!A1" display="Nifty Futures"/>
    <hyperlink ref="F64075" location="'Options time series-NSE '!A1" display="Stock Futures"/>
    <hyperlink ref="F64077" location="'Options time series-NSE '!A1" display="Nifty Futures"/>
    <hyperlink ref="F64272" location="'Options time series-NSE '!A1" display="Nifty Futures"/>
    <hyperlink ref="F64274" location="'Options time series-NSE '!A1" display="Stock Futures"/>
    <hyperlink ref="F64276" location="'Options time series-NSE '!A1" display="Nifty Futures"/>
    <hyperlink ref="F64280" location="'Options time series-NSE '!A1" display="Nifty Options"/>
    <hyperlink ref="F63993" location="'Options time series-NSE '!A1" display="Stock Options"/>
    <hyperlink ref="F64079" location="'Options time series-NSE '!A1" display="Stock Futures"/>
    <hyperlink ref="F64278" location="'Options time series-NSE '!A1" display="Stock Futures"/>
    <hyperlink ref="D64285" location="'BSE HC'!A1" display="BSE HC "/>
    <hyperlink ref="I64285" location="'BSE HC'!A1" display="BSE HC "/>
    <hyperlink ref="F63776" location="'CNX Nifty Junior'!A1" display="CNX Nifty Junior"/>
    <hyperlink ref="G63776" location="'CNX Nifty Junior'!A1" display="CNX Nifty Junior"/>
    <hyperlink ref="F64119" location="'Options time series-NSE '!A1" display="Stock Options"/>
    <hyperlink ref="F64121" location="'Options time series-NSE '!A1" display="Stock Options"/>
    <hyperlink ref="F64118" location="'Options time series-NSE '!A1" display="Nifty Futures"/>
    <hyperlink ref="F64120" location="'Options time series-NSE '!A1" display="Stock Futures"/>
    <hyperlink ref="F64122" location="'Options time series-NSE '!A1" display="Nifty Options"/>
    <hyperlink ref="A64112" location="'BSE 200'!A1" display="BSE200 "/>
    <hyperlink ref="F64164" location="'Options time series-NSE '!A1" display="Nifty Futures"/>
    <hyperlink ref="F64127" location="'Options time series-NSE '!A1" display="Stock Futures"/>
    <hyperlink ref="F64129" location="'Options time series-NSE '!A1" display="Nifty Futures"/>
    <hyperlink ref="F64133" location="'Options time series-NSE '!A1" display="Stock Futures"/>
    <hyperlink ref="F64131" location="'Options time series-NSE '!A1" display="Nifty Futures"/>
    <hyperlink ref="F64158" location="'Options time series-NSE '!A1" display="Stock Futures"/>
    <hyperlink ref="F64159" location="'Options time series-NSE '!A1" display="Nifty Options"/>
    <hyperlink ref="F64165" location="'BSE CG'!A1" display="BSE CG "/>
    <hyperlink ref="F64207" location="'Options time series-NSE '!A1" display="Stock Futures"/>
    <hyperlink ref="F64223" location="'Options time series-NSE '!A1" display="Nifty Options"/>
    <hyperlink ref="F63994:F63998" location="'Options time series-NSE '!A1" display="Nifty Futures"/>
    <hyperlink ref="L63999" location="'Options time series-NSE '!A1" display="Nifty Futures"/>
    <hyperlink ref="M63999" location="'Options time series-NSE '!A1" display="Nifty Futures"/>
    <hyperlink ref="L63996:L63998" location="'Options time series-NSE '!A1" display="Nifty Futures"/>
    <hyperlink ref="M63996:M63998" location="'Options time series-NSE '!A1" display="Nifty Futures"/>
    <hyperlink ref="F64072" location="'Options time series-NSE '!A1" display="Nifty Options"/>
    <hyperlink ref="F64988" location="'Options time series-NSE '!A1" display="Nifty Futures"/>
    <hyperlink ref="F64914" location="'Options time series-NSE '!A1" display="Stock Futures"/>
    <hyperlink ref="F64915" location="'Options time series-NSE '!A1" display="Nifty Futures"/>
    <hyperlink ref="F64916" location="'Options time series-NSE '!A1" display="Stock Futures"/>
    <hyperlink ref="F65049" location="'Options time series-NSE '!A1" display="Nifty Options"/>
    <hyperlink ref="F64871" location="'Options time series-NSE '!A1" display="Stock Futures"/>
    <hyperlink ref="I65049" location="'Options time series-NSE '!A1" display="Stock Options"/>
    <hyperlink ref="F65063" location="'Options time series-NSE '!A1" display="Stock Options"/>
    <hyperlink ref="F65096" location="'Options time series-NSE '!A1" display="Nifty Options"/>
    <hyperlink ref="F65094" location="'Options time series-NSE '!A1" tooltip="Time series on Stock Options" display="Nifty Futures"/>
    <hyperlink ref="F65095" location="'Options time series-NSE '!A1" display="Nifty Options"/>
    <hyperlink ref="F65093" location="'Options time series-NSE '!A1" display="Stock Options"/>
    <hyperlink ref="F65111" location="'Options time series-NSE '!A1" tooltip="Time series on Nifty Futures" display="Nifty Futures"/>
    <hyperlink ref="F65113" location="'Options time series-NSE '!A1" tooltip="Time series on Stock Futures" display="Nifty Futures"/>
    <hyperlink ref="F65105" location="'Options time series-NSE '!A1" display="Nifty Futures"/>
    <hyperlink ref="F65109" location="'Options time series-NSE '!A1" display="Nifty Futures"/>
    <hyperlink ref="F65159" location="'Options time series-NSE '!A1" display="Nifty Futures"/>
    <hyperlink ref="F65090" location="'Options time series-NSE '!A1" display="Nifty Futures"/>
    <hyperlink ref="D65159" location="'BSE FMC'!A1" tooltip="Time Series on BSE 200" display="BSEFMC "/>
    <hyperlink ref="D65160" location="'BSE HC'!A1" display="BSE HC "/>
    <hyperlink ref="D65093" location="'S&amp;P CNX NIFTY'!A1" display="S&amp;P CNX Nifty"/>
    <hyperlink ref="C65159" location="'BSE HC'!A1" tooltip="Time series on Stock Options" display="BSE HC "/>
    <hyperlink ref="C65160" location="'BSE CG'!A1" display="BSE CG "/>
    <hyperlink ref="C65090" location="'Options time series-BSE '!A1" display="Stock Futures"/>
    <hyperlink ref="C65112" location="'Options time series-BSE '!A1" display="Sensex Futures"/>
    <hyperlink ref="H65090" location="'Options time series-NSE '!A1" display="Stock Futures"/>
    <hyperlink ref="H65112" location="'Options time series-NSE '!A1" display="Nifty Futures"/>
    <hyperlink ref="C65099" location="'BSE 100'!A1" display="BSE100 "/>
    <hyperlink ref="C65098" location="'BSE 200'!A1" display="BSE200 "/>
    <hyperlink ref="C65097" location="'BSE 500'!A1" display="BSE500 "/>
    <hyperlink ref="C65096" location="'BSE IT '!A1" display="BSE IT "/>
    <hyperlink ref="C65095" location="'BSE CD'!A1" display="BSE CD "/>
    <hyperlink ref="C65094" location="'BSE FMC'!A1" display="BSEFMC "/>
    <hyperlink ref="C65093" location="'BSE HC'!A1" display="BSE HC "/>
    <hyperlink ref="C65063" location="'BSE HC'!A1" display="BSE HC "/>
    <hyperlink ref="D65063" location="'BSE FMC'!A1" display="BSEFMC "/>
    <hyperlink ref="F65156" location="'BSE TECK'!A1" display="BSE TECk "/>
    <hyperlink ref="F65154" location="'BSE TECK'!A1" display="BSE TECk "/>
    <hyperlink ref="F65150" location="'BSE HC'!A1" display="BSE HC "/>
    <hyperlink ref="F65157" location="'BSE FMC'!A1" display="BSEFMC "/>
    <hyperlink ref="F65151" location="'BSE HC'!A1" display="BSE HC "/>
    <hyperlink ref="D65149" location="'BSE TECK'!A1" display="BSE TECk "/>
    <hyperlink ref="D65148" location="'BSE 100'!A1" display="BSE100 "/>
    <hyperlink ref="D65147" location="'BSE IT '!A1" display="BSE IT "/>
    <hyperlink ref="D65146" location="'BSE CD'!A1" display="BSE CD "/>
    <hyperlink ref="D65145" location="'BSE FMC'!A1" display="BSEFMC "/>
    <hyperlink ref="D65144" location="'BSE 100'!A1" display="BSE100 "/>
    <hyperlink ref="C65148" location="'BSE CG'!A1" display="BSE CG "/>
    <hyperlink ref="C65147" location="'BSE CG'!A1" display="BSE CG "/>
    <hyperlink ref="C65146" location="'BSE PSU'!A1" display="BSEPSU "/>
    <hyperlink ref="C65145" location="'S&amp;P CNX Defty'!A1" display="S&amp;P CNX Defty"/>
    <hyperlink ref="C65144" location="'S&amp;P CNX 500'!A1" display="S&amp;P CNX 500"/>
    <hyperlink ref="F65152" location="'BSE IT '!A1" display="BSE IT "/>
    <hyperlink ref="F65146" location="'BSE SENSEX'!A1" display="SENSEX "/>
    <hyperlink ref="F65153" location="'BSE HC'!A1" display="BSE HC "/>
    <hyperlink ref="F65147" location="'BSE CG'!A1" display="BSE CG "/>
    <hyperlink ref="C65152" location="'Options time series-NSE '!A1" display="Nifty Options"/>
    <hyperlink ref="C65150" location="'Options time series-BSE '!A1" display="Stock Futures"/>
    <hyperlink ref="H65152" location="'BSE TECK'!A1" display="BSE TECk "/>
    <hyperlink ref="H65150" location="'BSE 200'!A1" display="BSE200 "/>
    <hyperlink ref="H65148" location="'BSE IT '!A1" display="BSE IT "/>
    <hyperlink ref="H65144" location="'BSE CD'!A1" tooltip="Time Series on BSE HC" display="BSE CD "/>
    <hyperlink ref="F65148" location="'Options time series-NSE '!A1" display="Nifty Options"/>
    <hyperlink ref="F65149" location="'Options time series-NSE '!A1" display="Nifty Options"/>
    <hyperlink ref="F65145" location="'Options time series-NSE '!A1" display="Nifty Futures"/>
    <hyperlink ref="F65480" location="'Options time series-NSE '!A1" display="Nifty Options"/>
    <hyperlink ref="F65286" location="'Options time series-NSE '!A1" tooltip="Time series on Stock Options" display="Nifty Futures"/>
    <hyperlink ref="F65446" location="'Options time series-NSE '!A1" display="Nifty Futures"/>
    <hyperlink ref="D65475" location="'Options time series-BSE '!A1" display="Sensex Options"/>
    <hyperlink ref="C65410" location="'Options time series-NSE '!A1" tooltip="Time series on Stock Futures" display="Stock Futures"/>
    <hyperlink ref="C65411" location="'Options time series-NSE '!A1" display="Stock Options"/>
    <hyperlink ref="N63744" location="'Options time series-NSE '!A1" display="Nifty Futures"/>
    <hyperlink ref="N63746" location="'Options time series-NSE '!A1" display="Stock Futures"/>
    <hyperlink ref="N63748" location="'Options time series-NSE '!A1" display="Nifty Futures"/>
    <hyperlink ref="N63751" location="'Options time series-NSE '!A1" display="Nifty Options"/>
    <hyperlink ref="N63755" location="'BSE HC'!A1" display="BSE HC "/>
    <hyperlink ref="F65408" location="'Options time series-NSE '!A1" tooltip="Time series on Stock Futures" display="Stock Futures"/>
    <hyperlink ref="F65407" location="'CNX Midcap 200'!A1" display="CNX Midcap 200"/>
    <hyperlink ref="A65191" location="'Options time series-BSE '!A1" display="Stock Options"/>
    <hyperlink ref="I64805" location="'Options time series-NSE '!A1" tooltip="Time Series on BSE 200" display="Stock Futures"/>
    <hyperlink ref="I64806" location="'Options time series-NSE '!A1" display="Nifty Options"/>
    <hyperlink ref="E64945" location="'Options time series-NSE '!A1" display="Nifty Futures"/>
    <hyperlink ref="H64946" location="'Options time series-BSE '!A1" display="Sensex Options"/>
    <hyperlink ref="F64936" location="'Options time series-NSE '!A1" display="Nifty Futures"/>
    <hyperlink ref="E64937" r:id="rId1" display="Interest Futures"/>
    <hyperlink ref="E64935" location="'BSE SENSEX'!A1" display="SENSEX "/>
    <hyperlink ref="H64922" location="'Options time series-BSE '!A1" display="Sensex Options"/>
    <hyperlink ref="H64920" location="'BSE TECK'!A1" display="BSE TECk "/>
    <hyperlink ref="H64919" location="'Options time series-NSE '!A1" display="Nifty Options"/>
    <hyperlink ref="H64933" location="'BSE 500'!A1" display="BSE500 "/>
    <hyperlink ref="H64931" location="'BSE 200'!A1" display="BSE200 "/>
    <hyperlink ref="H64934" location="'BSE SENSEX'!A1" display="SENSEX "/>
    <hyperlink ref="H64932" location="'BSE SENSEX'!A1" display="SENSEX "/>
    <hyperlink ref="H64923" location="'BSE CG'!A1" tooltip="Time series on Sensex Options" display="BSE CG "/>
    <hyperlink ref="C64955" location="'Options time series-BSE '!A1" display="Stock Futures"/>
    <hyperlink ref="K64923" location="'BSE HC'!A1" display="BSE HC "/>
    <hyperlink ref="K64922" location="'BSE FMC'!A1" display="BSEFMC "/>
    <hyperlink ref="K64920" location="'BSE IT '!A1" display="BSE IT "/>
    <hyperlink ref="K64919" location="'BSE 200'!A1" display="BSE200 "/>
    <hyperlink ref="J64923" location="'S&amp;P CNX NIFTY'!A1" display="S&amp;P CNX Nifty"/>
    <hyperlink ref="F64917" location="'Options time series-NSE '!A1" tooltip="Time series on Nifty Futures" display="Nifty Futures"/>
    <hyperlink ref="F64952" location="'Options time series-NSE '!A1" display="Nifty Futures"/>
    <hyperlink ref="F64951" location="'Options time series-NSE '!A1" display="Nifty Futures"/>
    <hyperlink ref="F64953" location="'Options time series-NSE '!A1" display="Nifty Options"/>
    <hyperlink ref="E64735" location="'Options time series-NSE '!A1" display="Nifty Futures"/>
    <hyperlink ref="F64736" location="'Options time series-NSE '!A1" display="Nifty Futures"/>
    <hyperlink ref="F64734" location="'Options time series-NSE '!A1" display="Nifty Futures"/>
    <hyperlink ref="E64737" location="'Options time series-NSE '!A1" display="Stock Futures"/>
    <hyperlink ref="B64742" location="'Options time series-NSE '!A1" display="Stock Options"/>
    <hyperlink ref="F64738" location="'Options time series-NSE '!A1" display="Stock Futures"/>
    <hyperlink ref="A64743" location="'Options time series-NSE '!A1" display="Stock Options"/>
    <hyperlink ref="B64285" location="'BSE HC'!A1" display="BSE HC "/>
    <hyperlink ref="E63999" location="'Options time series-NSE '!A1" display="Nifty Futures"/>
    <hyperlink ref="E63996:E63998" location="'Options time series-NSE '!A1" display="Nifty Futures"/>
    <hyperlink ref="F63996:F63998" location="'Options time series-NSE '!A1" display="Nifty Futures"/>
    <hyperlink ref="A65090" location="'Options time series-NSE '!A1" display="Stock Futures"/>
    <hyperlink ref="G63744" location="'Options time series-NSE '!A1" display="Nifty Futures"/>
    <hyperlink ref="G63746" location="'Options time series-NSE '!A1" display="Stock Futures"/>
    <hyperlink ref="G63748" location="'Options time series-NSE '!A1" display="Nifty Futures"/>
    <hyperlink ref="G63751" location="'Options time series-NSE '!A1" display="Nifty Options"/>
    <hyperlink ref="G63755" location="'BSE HC'!A1" display="BSE HC "/>
    <hyperlink ref="E63776" location="'CNX Nifty Junior'!A1" display="CNX Nifty Junior"/>
    <hyperlink ref="C63776" location="'CNX Nifty Junior'!A1" display="CNX Nifty Junior"/>
    <hyperlink ref="D63776" location="'CNX Nifty Junior'!A1" display="CNX Nifty Junior"/>
    <hyperlink ref="A63776" location="'CNX Nifty Junior'!A1" display="CNX Nifty Junior"/>
    <hyperlink ref="B63776" location="'CNX Nifty Junior'!A1" display="CNX Nifty Junior"/>
    <hyperlink ref="D64945" location="'CNX Midcap 200'!A1" display="CNX Midcap 200"/>
    <hyperlink ref="D64920" location="'BSE IT '!A1" display="BSE IT "/>
    <hyperlink ref="D64919" location="'BSE 200'!A1" display="BSE200 "/>
    <hyperlink ref="C64945" location="'Options time series-BSE '!A1" display="Stock Options"/>
    <hyperlink ref="D64936" location="'Options time series-BSE '!A1" display="Sensex Futures"/>
    <hyperlink ref="C64937" location="'Options time series-BSE '!A1" display="Sensex Futures"/>
    <hyperlink ref="C64935" location="'Options time series-BSE '!A1" display="Sensex Futures"/>
    <hyperlink ref="D65217" location="'Options time series-BSE '!A1" display="Stock Futures"/>
    <hyperlink ref="F65217" location="'Options time series-NSE '!A1" tooltip="Time series on Nifty Futures" display="Nifty Futures"/>
    <hyperlink ref="H65163" location="'Options time series-NSE '!A1" display="Nifty Futures"/>
    <hyperlink ref="G63692" location="'Options time series-NSE '!A1" display="Nifty Futures"/>
    <hyperlink ref="I63694" location="'Options time series-NSE '!A1" display="Nifty Futures"/>
    <hyperlink ref="I63699" location="'Options time series-NSE '!A1" display="Nifty Options"/>
    <hyperlink ref="I63697" location="'Options time series-NSE '!A1" display="Stock Futures"/>
    <hyperlink ref="I63703" location="'Options time series-NSE '!A1" display="Stock Options"/>
    <hyperlink ref="C65115" location="'Options time series-BSE '!A1" display="Sensex Options"/>
    <hyperlink ref="H65115" location="'Options time series-NSE '!A1" display="Nifty Options"/>
    <hyperlink ref="E65449" location="'Options time series-NSE '!A1" display="Stock Futures"/>
    <hyperlink ref="F65471" location="'Options time series-NSE '!A1" display="Nifty Futures"/>
    <hyperlink ref="F65472" location="'Options time series-NSE '!A1" tooltip="Time series on Nifty Futures" display="Stock Options"/>
    <hyperlink ref="D65471" location="'CNX Midcap 200'!A1" display="CNX Midcap 200"/>
    <hyperlink ref="C65471" location="'CNX Midcap 200'!A1" display="CNX Midcap 200"/>
    <hyperlink ref="F65475" location="'BSE PSU'!A1" display="BSEPSU "/>
    <hyperlink ref="C65475" location="'S&amp;P CNX NIFTY'!A1" display="S&amp;P CNX Nifty"/>
    <hyperlink ref="F65478" location="'Options time series-NSE '!A1" display="Stock Futures"/>
    <hyperlink ref="F65479" location="'Options time series-NSE '!A1" display="Nifty Futures"/>
    <hyperlink ref="D65478" location="'Options time series-BSE '!A1" display="Sensex Futures"/>
    <hyperlink ref="C65479" location="'Options time series-BSE '!A1" display="Stock Futures"/>
    <hyperlink ref="H65479" location="'Options time series-NSE '!A1" display="Stock Futures"/>
    <hyperlink ref="F65481" location="'Options time series-NSE '!A1" display="Nifty Futures"/>
    <hyperlink ref="F65482" location="'Options time series-NSE '!A1" display="Nifty Futures"/>
    <hyperlink ref="D65482" location="'Options time series-BSE '!A1" display="Sensex Futures"/>
    <hyperlink ref="D65412" location="'BSE TECK'!A1" display="BSE TECk "/>
    <hyperlink ref="D65413" location="'BSE 100'!A1" display="BSE100 "/>
    <hyperlink ref="C65412" location="'BSE 100'!A1" tooltip="Time Series on BSE CD" display="BSE100 "/>
    <hyperlink ref="C65413" location="'BSE 200'!A1" display="BSE200 "/>
    <hyperlink ref="D65415" location="'BSE SENSEX'!A1" display="SENSEX "/>
    <hyperlink ref="D65416" location="'BSE TECK'!A1" display="BSE TECk "/>
    <hyperlink ref="C65416" location="'Options time series-BSE '!A1" display="Sensex Options"/>
    <hyperlink ref="H65425" location="'Options time series-BSE '!A1" display="Stock Options"/>
    <hyperlink ref="G65425" location="'CNX Midcap 200'!A1" display="CNX Midcap 200"/>
    <hyperlink ref="H65429" location="'Options time series-BSE '!A1" display="Stock Options"/>
    <hyperlink ref="G65428" location="'CNX Nifty Junior'!A1" display="CNX Nifty Junior"/>
    <hyperlink ref="G65429" location="'S&amp;P CNX Defty'!A1" display="S&amp;P CNX Defty"/>
    <hyperlink ref="H65431" location="'Options time series-BSE '!A1" display="Stock Futures"/>
    <hyperlink ref="C65432" location="'Options time series-BSE '!A1" display="Sensex Options"/>
    <hyperlink ref="D65435" location="'Options time series-BSE '!A1" display="Sensex Futures"/>
    <hyperlink ref="C65434" location="'Options time series-BSE '!A1" display="Sensex Futures"/>
    <hyperlink ref="F65443" location="'Options time series-NSE '!A1" tooltip="Time series on Nifty Futures" display="Nifty Options"/>
    <hyperlink ref="F65444" location="'Options time series-NSE '!A1" display="Nifty Futures"/>
    <hyperlink ref="D65443" location="'S&amp;P CNX Defty'!A1" display="S&amp;P CNX Defty"/>
    <hyperlink ref="C65443" location="'S&amp;P CNX 500'!A1" tooltip="Time Series on Sensex Futures" display="S&amp;P CNX 500"/>
    <hyperlink ref="C65444" location="'CNX Midcap 200'!A1" display="CNX Midcap 200"/>
    <hyperlink ref="D65444" location="'S&amp;P CNX 500'!A1" display="S&amp;P CNX 500"/>
    <hyperlink ref="F65447" location="'Options time series-NSE '!A1" display="Stock Futures"/>
    <hyperlink ref="D65446" location="'CNX Nifty Junior'!A1" display="CNX Nifty Junior"/>
    <hyperlink ref="D65447" location="'S&amp;P CNX NIFTY'!A1" display="S&amp;P CNX Nifty"/>
    <hyperlink ref="C65446" location="'BSE CG'!A1" display="BSE CG "/>
    <hyperlink ref="C65447" location="'BSE PSU'!A1" display="BSEPSU "/>
    <hyperlink ref="F65450" location="'Options time series-NSE '!A1" display="Stock Futures"/>
    <hyperlink ref="F65449" location="'Options time series-NSE '!A1" tooltip="Time series on Nifty Futures" display="Nifty Futures"/>
    <hyperlink ref="C65449" location="'BSE CD'!A1" display="BSE CD "/>
    <hyperlink ref="C65450" location="'BSE FMC'!A1" display="BSEFMC "/>
    <hyperlink ref="F65452" location="'Options time series-NSE '!A1" display="Nifty Options"/>
    <hyperlink ref="D65469" location="'Options time series-BSE '!A1" display="Sensex Futures"/>
    <hyperlink ref="F65469" location="'Options time series-NSE '!A1" display="Nifty Futures"/>
    <hyperlink ref="F65473" location="'Options time series-NSE '!A1" display="Stock Futures"/>
    <hyperlink ref="C64341" location="'BSE CG'!A1" display="BSE CG "/>
    <hyperlink ref="D64341" location="'CNX Nifty Junior'!A1" display="CNX Nifty Junior"/>
    <hyperlink ref="F64341" location="'Options time series-NSE '!A1" display="Stock Futures"/>
    <hyperlink ref="M64735" location="'S&amp;P CNX Defty'!A1" display="S&amp;P CNX Defty"/>
    <hyperlink ref="N64736" location="'CNX Nifty Junior'!A1" display="CNX Nifty Junior"/>
    <hyperlink ref="N64734" location="'Options time series-NSE '!A1" display="Stock Options"/>
    <hyperlink ref="N64740" location="'Options time series-NSE '!A1" display="Stock Options"/>
    <hyperlink ref="M64739" location="'Options time series-NSE '!A1" display="Stock Options"/>
    <hyperlink ref="M64737" location="'S&amp;P CNX 500'!A1" display="S&amp;P CNX 500"/>
    <hyperlink ref="N64738" location="'Options time series-NSE '!A1" display="Nifty Options"/>
    <hyperlink ref="F65485" location="'Options time series-NSE '!A1" display="Nifty Futures"/>
    <hyperlink ref="D65511" location="'Options time series-BSE '!A1" display="Sensex Futures"/>
    <hyperlink ref="I65511" location="'Options time series-NSE '!A1" display="Nifty Futures"/>
    <hyperlink ref="F65511" location="'Options time series-NSE '!A1" display="Nifty Futures"/>
    <hyperlink ref="H65522" r:id="rId2" display="Interest Futures"/>
    <hyperlink ref="B65511" location="'Options time series-NSE '!A1" display="Nifty Futures"/>
    <hyperlink ref="C65497" location="'BSE CD'!A1" display="BSE CD "/>
    <hyperlink ref="C65528" location="'BSE CD'!A1" display="BSE CD "/>
    <hyperlink ref="A65532" location="'BSE CG'!A1" display="BSE CG "/>
    <hyperlink ref="C62" location="'BSE SENSEX'!A1" display="SENSEX "/>
    <hyperlink ref="K64964" location="'BSE CG'!A1" display="BSE CG "/>
    <hyperlink ref="K64965" location="'BSE PSU'!A1" display="BSEPSU "/>
    <hyperlink ref="K64972" location="'BSE SENSEX'!A1" display="SENSEX "/>
    <hyperlink ref="K64973" location="'BSE TECK'!A1" display="BSE TECk "/>
    <hyperlink ref="K64974" location="'BSE 100'!A1" display="BSE100 "/>
    <hyperlink ref="N64958" location="'Options time series-NSE '!A1" display="Stock Options"/>
    <hyperlink ref="F64347" location="'Options time series-NSE '!A1" display="Nifty Options"/>
    <hyperlink ref="F64553" location="'BSE HC'!A1" display="BSE HC "/>
    <hyperlink ref="F64493" location="'Options time series-NSE '!A1" display="Nifty Futures"/>
    <hyperlink ref="F64375" location="'Options time series-NSE '!A1" display="Nifty Futures"/>
    <hyperlink ref="F64496" location="'Options time series-NSE '!A1" display="Stock Options"/>
    <hyperlink ref="F64401" location="'Options time series-NSE '!A1" display="Nifty Futures"/>
    <hyperlink ref="F64495" location="'Options time series-NSE '!A1" display="Nifty Options"/>
    <hyperlink ref="D64557" location="'Options time series-BSE '!A1" display="Stock Futures"/>
    <hyperlink ref="D64553" location="'CNX Midcap 200'!A1" display="CNX Midcap 200"/>
    <hyperlink ref="I64493" location="'Options time series-NSE '!A1" display="Stock Options"/>
    <hyperlink ref="C64496" location="'S&amp;P CNX Defty'!A1" display="S&amp;P CNX Defty"/>
    <hyperlink ref="F64552" location="'Options time series-NSE '!A1" display="Nifty Futures"/>
    <hyperlink ref="F64558" location="'Options time series-BSE '!A1" display="Sensex Options"/>
    <hyperlink ref="H64558" location="'Options time series-BSE '!A1" display="Sensex Options"/>
    <hyperlink ref="F64473" location="'BSE SENSEX'!A1" display="SENSEX "/>
    <hyperlink ref="F64474" location="'Options time series-NSE '!A1" display="Stock Futures"/>
    <hyperlink ref="C64558" location="'Options time series-BSE '!A1" display="Sensex Options"/>
    <hyperlink ref="F64446" location="'Options time series-NSE '!A1" display="Nifty Futures"/>
    <hyperlink ref="F64524" location="'Options time series-NSE '!A1" display="Nifty Futures"/>
    <hyperlink ref="I64618" location="'Options time series-NSE '!A1" display="Nifty Futures"/>
    <hyperlink ref="C64573" location="'CNX Midcap 200'!A1" display="CNX Midcap 200"/>
    <hyperlink ref="F64573" location="'BSE SENSEX'!A1" display="SENSEX "/>
    <hyperlink ref="F64576" location="'Options time series-NSE '!A1" display="Stock Futures"/>
    <hyperlink ref="F64575" location="'Options time series-NSE '!A1" display="Nifty Futures"/>
    <hyperlink ref="F64572" location="'Options time series-NSE '!A1" display="Stock Options"/>
    <hyperlink ref="F64574" location="'Options time series-NSE '!A1" display="Nifty Options"/>
    <hyperlink ref="A64575" location="'BSE 100'!A1" display="BSE100 "/>
    <hyperlink ref="A64707" location="'S&amp;P CNX Defty'!A1" display="S&amp;P CNX Defty"/>
    <hyperlink ref="F64695" location="'Options time series-BSE '!A1" display="Stock Futures"/>
    <hyperlink ref="I64695" location="'Options time series-NSE '!A1" display="Nifty Futures"/>
    <hyperlink ref="I64697" location="'Options time series-NSE '!A1" display="Nifty Futures"/>
    <hyperlink ref="C64653" location="'CNX Midcap 200'!A1" display="CNX Midcap 200"/>
    <hyperlink ref="C64656" location="'BSE SENSEX'!A1" display="SENSEX "/>
    <hyperlink ref="D64656" location="'BSE TECK'!A1" display="BSE TECk "/>
    <hyperlink ref="F64653" location="'BSE SENSEX'!A1" display="SENSEX "/>
    <hyperlink ref="F64656" location="'Options time series-NSE '!A1" display="Stock Futures"/>
    <hyperlink ref="F64655" location="'Options time series-NSE '!A1" display="Nifty Futures"/>
    <hyperlink ref="F64652" location="'Options time series-NSE '!A1" display="Stock Options"/>
    <hyperlink ref="F64654" location="'Options time series-NSE '!A1" display="Nifty Options"/>
    <hyperlink ref="A64655" location="'BSE 100'!A1" display="BSE100 "/>
    <hyperlink ref="F64418" location="'Options time series-NSE '!A1" display="Nifty Options"/>
    <hyperlink ref="A64502" location="'BSE 200'!A1" display="BSE200 "/>
    <hyperlink ref="B64557" location="'Options time series-NSE '!A1" display="Stock Futures"/>
    <hyperlink ref="B64493" location="'Options time series-NSE '!A1" display="Stock Options"/>
    <hyperlink ref="B64477" location="'Options time series-NSE '!A1" display="Stock Options"/>
    <hyperlink ref="B64618" location="'Options time series-NSE '!A1" display="Nifty Futures"/>
    <hyperlink ref="B64697" location="'Options time series-NSE '!A1" display="Nifty Futures"/>
    <hyperlink ref="F65219" location="'Options time series-NSE '!A1" tooltip="Time series on Stock Futures" display="Nifty Futures"/>
    <hyperlink ref="D65223" location="'S&amp;P CNX Defty'!A1" display="S&amp;P CNX Defty"/>
    <hyperlink ref="B65220" location="'BSE FMC'!A1" display="BSEFMC "/>
    <hyperlink ref="F65279" location="'Options time series-NSE '!A1" tooltip="Time series on Nifty Futures" display="Nifty Futures"/>
    <hyperlink ref="F65283" location="'Options time series-NSE '!A1" display="Stock Futures"/>
    <hyperlink ref="F65282" location="'Options time series-NSE '!A1" tooltip="Time series on Nifty Futures" display="Stock Options"/>
    <hyperlink ref="C65223" location="'S&amp;P CNX 500'!A1" display="S&amp;P CNX 500"/>
    <hyperlink ref="F65225" location="'Options time series-NSE '!A1" display="Stock Futures"/>
    <hyperlink ref="C65224" location="'CNX Nifty Junior'!A1" display="CNX Nifty Junior"/>
    <hyperlink ref="F65220" location="'BSE IT '!A1" display="BSE IT "/>
    <hyperlink ref="H65287" location="'Options time series-NSE '!A1" display="Nifty Futures"/>
    <hyperlink ref="F65290" location="'Options time series-NSE '!A1" display="Stock Options"/>
    <hyperlink ref="F65289" location="'Options time series-NSE '!A1" display="Stock Options"/>
    <hyperlink ref="P64749" location="'Options time series-BSE '!A1" display="Stock Futures"/>
    <hyperlink ref="O64749" location="'Options time series-BSE '!A1" display="Stock Futures"/>
    <hyperlink ref="D64749" location="'Options time series-BSE '!A1" display="Stock Futures"/>
    <hyperlink ref="C64749" location="'Options time series-BSE '!A1" display="Stock Futures"/>
    <hyperlink ref="G64749" location="'Options time series-BSE '!A1" display="Stock Futures"/>
    <hyperlink ref="F64749" location="'Options time series-BSE '!A1" display="Stock Futures"/>
    <hyperlink ref="J64749" location="'Options time series-BSE '!A1" display="Stock Futures"/>
    <hyperlink ref="I64749" location="'Options time series-BSE '!A1" display="Stock Futures"/>
    <hyperlink ref="M64749" location="'Options time series-BSE '!A1" display="Stock Futures"/>
    <hyperlink ref="L64749" location="'Options time series-BSE '!A1" display="Stock Futures"/>
    <hyperlink ref="N64809" location="'Options time series-NSE '!A1" display="Nifty Futures"/>
    <hyperlink ref="K64809" location="'BSE 200'!A1" display="BSE200 "/>
    <hyperlink ref="C64808" location="'BSE TECK'!A1" display="BSE TECk "/>
    <hyperlink ref="P63776" location="'CNX Nifty Junior'!A1" display="CNX Nifty Junior"/>
    <hyperlink ref="Q63776" location="'CNX Nifty Junior'!A1" display="CNX Nifty Junior"/>
    <hyperlink ref="N63776" location="'CNX Nifty Junior'!A1" display="CNX Nifty Junior"/>
    <hyperlink ref="O63776" location="'CNX Nifty Junior'!A1" display="CNX Nifty Junior"/>
    <hyperlink ref="L63776" location="'CNX Nifty Junior'!A1" display="CNX Nifty Junior"/>
    <hyperlink ref="M63776" location="'CNX Nifty Junior'!A1" display="CNX Nifty Junior"/>
    <hyperlink ref="J63776" location="'CNX Nifty Junior'!A1" display="CNX Nifty Junior"/>
    <hyperlink ref="K63776" location="'CNX Nifty Junior'!A1" display="CNX Nifty Junior"/>
    <hyperlink ref="I63776" location="'CNX Nifty Junior'!A1" display="CNX Nifty Junior"/>
    <hyperlink ref="H63776" location="'CNX Nifty Junior'!A1" display="CNX Nifty Junior"/>
    <hyperlink ref="O65432" location="'Options time series-BSE '!A1" display="Sensex Options"/>
    <hyperlink ref="P65435" location="'Options time series-BSE '!A1" display="Sensex Futures"/>
    <hyperlink ref="O65434" location="'Options time series-BSE '!A1" display="Sensex Futures"/>
    <hyperlink ref="J65441" location="'Options time series-NSE '!A1" tooltip="Time series on Stock Futures" display="Stock Futures"/>
    <hyperlink ref="P65425" location="'Options time series-BSE '!A1" display="Stock Options"/>
    <hyperlink ref="O65425" location="'CNX Midcap 200'!A1" display="CNX Midcap 200"/>
    <hyperlink ref="P65429" location="'Options time series-BSE '!A1" display="Stock Options"/>
    <hyperlink ref="O65428" location="'CNX Nifty Junior'!A1" display="CNX Nifty Junior"/>
    <hyperlink ref="O65429" location="'S&amp;P CNX Defty'!A1" display="S&amp;P CNX Defty"/>
    <hyperlink ref="P65431" location="'Options time series-BSE '!A1" display="Stock Futures"/>
    <hyperlink ref="K65432" location="'Options time series-BSE '!A1" display="Sensex Options"/>
    <hyperlink ref="L65435" location="'Options time series-BSE '!A1" display="Sensex Futures"/>
    <hyperlink ref="K65434" location="'Options time series-BSE '!A1" display="Sensex Futures"/>
    <hyperlink ref="L65425" location="'Options time series-BSE '!A1" display="Stock Options"/>
    <hyperlink ref="K65425" location="'CNX Midcap 200'!A1" display="CNX Midcap 200"/>
    <hyperlink ref="L65429" location="'Options time series-BSE '!A1" display="Stock Options"/>
    <hyperlink ref="K65428" location="'CNX Nifty Junior'!A1" display="CNX Nifty Junior"/>
    <hyperlink ref="K65429" location="'S&amp;P CNX Defty'!A1" display="S&amp;P CNX Defty"/>
    <hyperlink ref="L65431" location="'Options time series-BSE '!A1" display="Stock Futures"/>
    <hyperlink ref="G65432" location="'Options time series-BSE '!A1" display="Sensex Options"/>
    <hyperlink ref="H65435" location="'Options time series-BSE '!A1" display="Sensex Futures"/>
    <hyperlink ref="G65434" location="'Options time series-BSE '!A1" display="Sensex Futures"/>
    <hyperlink ref="H65412" location="'BSE TECK'!A1" display="BSE TECk "/>
    <hyperlink ref="H65413" location="'BSE 100'!A1" display="BSE100 "/>
    <hyperlink ref="G65412" location="'BSE 100'!A1" tooltip="Time Series on BSE CD" display="BSE100 "/>
    <hyperlink ref="G65413" location="'BSE 200'!A1" display="BSE200 "/>
    <hyperlink ref="H65415" location="'BSE SENSEX'!A1" display="SENSEX "/>
    <hyperlink ref="H65416" location="'BSE TECK'!A1" display="BSE TECk "/>
    <hyperlink ref="G65416" location="'Options time series-BSE '!A1" display="Sensex Options"/>
    <hyperlink ref="P65412" location="'Options time series-BSE '!A1" display="Sensex Futures"/>
    <hyperlink ref="P65413" location="'Options time series-BSE '!A1" display="Sensex Futures"/>
    <hyperlink ref="O65412" location="'Options time series-BSE '!A1" display="Stock Options"/>
    <hyperlink ref="O65413" location="'CNX Midcap 200'!A1" display="CNX Midcap 200"/>
    <hyperlink ref="P65415" location="'Options time series-BSE '!A1" display="Stock Options"/>
    <hyperlink ref="P65416" location="'CNX Nifty Junior'!A1" display="CNX Nifty Junior"/>
    <hyperlink ref="O65416" location="'S&amp;P CNX Defty'!A1" display="S&amp;P CNX Defty"/>
    <hyperlink ref="D51" location="'BSE 100'!A1" display="BSE100 "/>
    <hyperlink ref="F48" location="'Options time series-BSE '!A1" tooltip="Time series on Nifty Futures" display="Stock Futures"/>
    <hyperlink ref="F7" location="'Options time series-NSE '!A1" display="Nifty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2008-04-25T07:02:19Z</dcterms:created>
  <dcterms:modified xsi:type="dcterms:W3CDTF">2008-09-24T13:20:28Z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