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<sst xmlns="http://schemas.openxmlformats.org/spreadsheetml/2006/main" count="74" uniqueCount="49">
  <si>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Col2</t>
  </si>
  <si>
    <t>2006-07</t>
  </si>
  <si>
    <t>2005-06</t>
  </si>
  <si>
    <t>Col 8</t>
  </si>
  <si>
    <t>2004-05</t>
  </si>
  <si>
    <t>Col 10</t>
  </si>
  <si>
    <t>2003-04</t>
  </si>
  <si>
    <t>2002-03</t>
  </si>
  <si>
    <t>Col 12</t>
  </si>
  <si>
    <t>2001-02</t>
  </si>
  <si>
    <t>Col 14</t>
  </si>
  <si>
    <t>Budget Heads</t>
  </si>
  <si>
    <t>over</t>
  </si>
  <si>
    <t>Provisional</t>
  </si>
  <si>
    <t>Actual(P)</t>
  </si>
  <si>
    <t>Actual</t>
  </si>
  <si>
    <t>Col6</t>
  </si>
  <si>
    <t>1. Revenue Receipts</t>
  </si>
  <si>
    <t xml:space="preserve">    (a) Tax Revenue (Net to centre)</t>
  </si>
  <si>
    <t xml:space="preserve">    (b) Non-Tax Revenue</t>
  </si>
  <si>
    <t>2. Capital Receipts</t>
  </si>
  <si>
    <t xml:space="preserve">    (a) Non-Debt Capital Receipts</t>
  </si>
  <si>
    <t xml:space="preserve"> of which:</t>
  </si>
  <si>
    <t xml:space="preserve">      (a.1) Recovery of loans</t>
  </si>
  <si>
    <t xml:space="preserve">      (a.2) Other receipts</t>
  </si>
  <si>
    <t xml:space="preserve">         (a.2.1.) Disinvestment of equity of PSUs</t>
  </si>
  <si>
    <t xml:space="preserve">    (b) Borrowings and Other Liabilities</t>
  </si>
  <si>
    <t>3. Total Receipts</t>
  </si>
  <si>
    <t>4. Non-plan Expenditure</t>
  </si>
  <si>
    <t xml:space="preserve">    (a) On Revenue Account</t>
  </si>
  <si>
    <t xml:space="preserve">      (a.1) Interest Payments</t>
  </si>
  <si>
    <t xml:space="preserve">    (b) On Capital Account</t>
  </si>
  <si>
    <t xml:space="preserve">      (a.1) Loans Disbursed</t>
  </si>
  <si>
    <t>5. Plan Expenditure</t>
  </si>
  <si>
    <t>6. Total Expenditure (4+5)</t>
  </si>
  <si>
    <t>7. Revenue Deficit (1-4a-5a)</t>
  </si>
  <si>
    <t>8. Fiscal Deficit (1+2a-6)</t>
  </si>
  <si>
    <t>9. Pimary Deficit (8-4a.1)</t>
  </si>
  <si>
    <t>Notes: Actuals are unaudited provisional figures.</t>
  </si>
  <si>
    <t>P: Provisional</t>
  </si>
  <si>
    <t xml:space="preserve">          Excludes repayment to National Small Savings Fund in 2002-03 (Actuals) Non-plan expenditure on Capital Account.          </t>
  </si>
  <si>
    <t xml:space="preserve">          Includes receipts from States on account of debt swap scheme in 2003-04 (RE) Non-plan expenditure on capital account.</t>
  </si>
  <si>
    <t>Source: 'Union Government Accounts at a Glance' ,Controller General of Accounts (GOI) (http://www.cga.nic.in/data0212.htm) and Central Government Budget Documents :Various issues.</t>
  </si>
  <si>
    <t xml:space="preserve"> Table 6: Budgetary Position of Government of India</t>
  </si>
  <si>
    <t>2008-09</t>
  </si>
  <si>
    <t>BE</t>
  </si>
  <si>
    <t xml:space="preserve">      (a.2) Major Subsidies</t>
  </si>
  <si>
    <t xml:space="preserve">      (a.3) Pension</t>
  </si>
  <si>
    <t>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</si>
</sst>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4" fontId="2" fillId="0" borderId="6" xfId="0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" fontId="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1.8515625" style="0" customWidth="1"/>
    <col min="2" max="6" width="9.8515625" style="0" customWidth="1"/>
    <col min="7" max="18" width="8.8515625" style="0" customWidth="1"/>
  </cols>
  <sheetData>
    <row r="2" spans="1:16" ht="12.75">
      <c r="A2" s="1" t="s">
        <v>43</v>
      </c>
      <c r="D2" s="9"/>
      <c r="E2" s="9"/>
      <c r="F2" s="9"/>
      <c r="G2" s="9"/>
      <c r="H2" s="9"/>
      <c r="I2" s="9"/>
      <c r="J2" s="9"/>
      <c r="K2" s="9"/>
      <c r="L2" s="9"/>
      <c r="M2" s="7"/>
      <c r="N2" s="9"/>
      <c r="O2" s="9"/>
      <c r="P2" s="9"/>
    </row>
    <row r="3" spans="1:18" ht="12.75">
      <c r="A3" s="4"/>
      <c r="B3" s="5" t="s">
        <v>44</v>
      </c>
      <c r="C3" s="5" t="s">
        <v>0</v>
      </c>
      <c r="D3" s="33" t="s">
        <v>48</v>
      </c>
      <c r="E3" s="33"/>
      <c r="F3" s="5" t="s">
        <v>44</v>
      </c>
      <c r="G3" s="4"/>
      <c r="H3" s="5" t="s">
        <v>1</v>
      </c>
      <c r="I3" s="5" t="s">
        <v>3</v>
      </c>
      <c r="J3" s="6" t="s">
        <v>2</v>
      </c>
      <c r="K3" s="5" t="s">
        <v>5</v>
      </c>
      <c r="L3" s="5" t="s">
        <v>4</v>
      </c>
      <c r="M3" s="5" t="s">
        <v>5</v>
      </c>
      <c r="N3" s="5" t="s">
        <v>6</v>
      </c>
      <c r="O3" s="5" t="s">
        <v>8</v>
      </c>
      <c r="P3" s="5" t="s">
        <v>7</v>
      </c>
      <c r="Q3" s="5" t="s">
        <v>8</v>
      </c>
      <c r="R3" s="17" t="s">
        <v>9</v>
      </c>
    </row>
    <row r="4" spans="1:18" ht="12.75">
      <c r="A4" s="9" t="s">
        <v>11</v>
      </c>
      <c r="B4" s="7" t="s">
        <v>45</v>
      </c>
      <c r="C4" s="7" t="s">
        <v>12</v>
      </c>
      <c r="D4" s="31">
        <v>2008</v>
      </c>
      <c r="E4" s="31">
        <v>2007</v>
      </c>
      <c r="F4" s="8" t="s">
        <v>13</v>
      </c>
      <c r="G4" s="9"/>
      <c r="H4" s="8" t="s">
        <v>13</v>
      </c>
      <c r="I4" s="8" t="s">
        <v>12</v>
      </c>
      <c r="J4" s="7" t="s">
        <v>14</v>
      </c>
      <c r="K4" s="8" t="s">
        <v>12</v>
      </c>
      <c r="L4" s="7" t="s">
        <v>14</v>
      </c>
      <c r="M4" s="8" t="s">
        <v>12</v>
      </c>
      <c r="N4" s="7" t="s">
        <v>14</v>
      </c>
      <c r="O4" s="8" t="s">
        <v>12</v>
      </c>
      <c r="P4" s="7" t="s">
        <v>15</v>
      </c>
      <c r="Q4" s="8" t="s">
        <v>12</v>
      </c>
      <c r="R4" s="14" t="s">
        <v>15</v>
      </c>
    </row>
    <row r="5" spans="1:18" ht="12.75">
      <c r="A5" s="2"/>
      <c r="B5" s="3"/>
      <c r="C5" s="3" t="s">
        <v>16</v>
      </c>
      <c r="D5" s="32" t="s">
        <v>14</v>
      </c>
      <c r="E5" s="32" t="s">
        <v>14</v>
      </c>
      <c r="F5" s="8"/>
      <c r="G5" s="9"/>
      <c r="H5" s="8"/>
      <c r="I5" s="3" t="s">
        <v>5</v>
      </c>
      <c r="J5" s="9"/>
      <c r="K5" s="3" t="s">
        <v>8</v>
      </c>
      <c r="L5" s="9"/>
      <c r="M5" s="3" t="s">
        <v>8</v>
      </c>
      <c r="N5" s="9"/>
      <c r="O5" s="3" t="s">
        <v>10</v>
      </c>
      <c r="P5" s="3"/>
      <c r="Q5" s="3" t="s">
        <v>10</v>
      </c>
      <c r="R5" s="15"/>
    </row>
    <row r="6" spans="1:18" ht="12.7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">
        <v>14</v>
      </c>
      <c r="O6" s="11">
        <v>15</v>
      </c>
      <c r="P6" s="11">
        <v>16</v>
      </c>
      <c r="Q6" s="11">
        <v>17</v>
      </c>
      <c r="R6" s="16">
        <v>18</v>
      </c>
    </row>
    <row r="7" spans="1:18" s="19" customFormat="1" ht="12.75">
      <c r="A7" s="19" t="s">
        <v>17</v>
      </c>
      <c r="B7" s="19">
        <v>562173</v>
      </c>
      <c r="C7" s="22">
        <f>(B7/F7)*100-100</f>
        <v>7.060586785704757</v>
      </c>
      <c r="D7" s="19">
        <v>404815</v>
      </c>
      <c r="E7" s="19">
        <v>402229</v>
      </c>
      <c r="F7" s="19">
        <v>525098</v>
      </c>
      <c r="G7" s="22">
        <f>(F7/H7)*100-100</f>
        <v>21.069826960100528</v>
      </c>
      <c r="H7" s="19">
        <v>433715</v>
      </c>
      <c r="I7" s="22">
        <f>(H7/J7)*100-100</f>
        <v>26.122838290930332</v>
      </c>
      <c r="J7" s="19">
        <v>343883</v>
      </c>
      <c r="K7" s="22">
        <f>(J7/L7)*100-100</f>
        <v>12.679439163529253</v>
      </c>
      <c r="L7" s="19">
        <v>305187</v>
      </c>
      <c r="M7" s="22">
        <f>(L7/N7)*100-100</f>
        <v>16.040684410646392</v>
      </c>
      <c r="N7" s="19">
        <v>263000</v>
      </c>
      <c r="O7" s="22">
        <f>(N7/P7)*100-100</f>
        <v>13.909522056435037</v>
      </c>
      <c r="P7" s="19">
        <v>230885</v>
      </c>
      <c r="Q7" s="27">
        <f>(P7/R7)*100-100</f>
        <v>13.803165402378738</v>
      </c>
      <c r="R7" s="28">
        <v>202881</v>
      </c>
    </row>
    <row r="8" spans="1:18" s="19" customFormat="1" ht="12.75">
      <c r="A8" s="19" t="s">
        <v>18</v>
      </c>
      <c r="B8" s="19">
        <v>465970</v>
      </c>
      <c r="C8" s="22">
        <f>(B8/F8)*100-100</f>
        <v>7.920133959279525</v>
      </c>
      <c r="D8" s="19">
        <v>329271</v>
      </c>
      <c r="E8" s="19">
        <v>324064</v>
      </c>
      <c r="F8" s="19">
        <v>431773</v>
      </c>
      <c r="G8" s="22">
        <f>(F8/H8)*100-100</f>
        <v>22.83936567907277</v>
      </c>
      <c r="H8" s="19">
        <v>351494</v>
      </c>
      <c r="I8" s="22">
        <f>(H8/J8)*100-100</f>
        <v>30.18682035023258</v>
      </c>
      <c r="J8" s="19">
        <v>269992</v>
      </c>
      <c r="K8" s="22">
        <f>(J8/L8)*100-100</f>
        <v>20.072757352450665</v>
      </c>
      <c r="L8" s="19">
        <v>224857</v>
      </c>
      <c r="M8" s="22">
        <f>(L8/N8)*100-100</f>
        <v>20.28812616352471</v>
      </c>
      <c r="N8" s="19">
        <v>186932</v>
      </c>
      <c r="O8" s="22">
        <f>(N8/P8)*100-100</f>
        <v>18.07897113908699</v>
      </c>
      <c r="P8" s="19">
        <v>158311</v>
      </c>
      <c r="Q8" s="27">
        <f>(P8/R8)*100-100</f>
        <v>18.776306411074017</v>
      </c>
      <c r="R8" s="28">
        <v>133285</v>
      </c>
    </row>
    <row r="9" spans="1:18" s="19" customFormat="1" ht="12.75">
      <c r="A9" s="19" t="s">
        <v>19</v>
      </c>
      <c r="B9" s="19">
        <v>96203</v>
      </c>
      <c r="C9" s="22">
        <f>(B9/F9)*100-100</f>
        <v>3.083846772033212</v>
      </c>
      <c r="D9" s="20">
        <v>75544</v>
      </c>
      <c r="E9" s="20">
        <v>78165</v>
      </c>
      <c r="F9" s="19">
        <v>93325</v>
      </c>
      <c r="G9" s="22">
        <f>(F9/H9)*100-100</f>
        <v>13.505065615840238</v>
      </c>
      <c r="H9" s="20">
        <v>82221</v>
      </c>
      <c r="I9" s="22">
        <f>(H9/J9)*100-100</f>
        <v>11.273362114465897</v>
      </c>
      <c r="J9" s="19">
        <v>73891</v>
      </c>
      <c r="K9" s="22">
        <f>(J9/L9)*100-100</f>
        <v>-8.015685298145144</v>
      </c>
      <c r="L9" s="19">
        <v>80330</v>
      </c>
      <c r="M9" s="22">
        <f>(L9/N9)*100-100</f>
        <v>5.602881632223799</v>
      </c>
      <c r="N9" s="19">
        <v>76068</v>
      </c>
      <c r="O9" s="22">
        <f>(N9/P9)*100-100</f>
        <v>4.814396340287146</v>
      </c>
      <c r="P9" s="19">
        <v>72574</v>
      </c>
      <c r="Q9" s="27">
        <f>(P9/R9)*100-100</f>
        <v>4.278981550663843</v>
      </c>
      <c r="R9" s="28">
        <v>69596</v>
      </c>
    </row>
    <row r="10" spans="1:18" s="19" customFormat="1" ht="12.75">
      <c r="A10" s="19" t="s">
        <v>20</v>
      </c>
      <c r="B10" s="19">
        <f>+B11+B17</f>
        <v>338780</v>
      </c>
      <c r="C10" s="22">
        <f>(B10/F10)*100-100</f>
        <v>83.8447971781305</v>
      </c>
      <c r="D10" s="19">
        <f>+D11+D17</f>
        <v>266264</v>
      </c>
      <c r="E10" s="19">
        <f>+E11+E17</f>
        <v>137613</v>
      </c>
      <c r="F10" s="19">
        <f>+F11+F17</f>
        <v>184275</v>
      </c>
      <c r="G10" s="22">
        <f>(F10/H10)*100-100</f>
        <v>23.445004923732384</v>
      </c>
      <c r="H10" s="20">
        <f>+H11+H17</f>
        <v>149277</v>
      </c>
      <c r="I10" s="22">
        <f>(H10/J10)*100-100</f>
        <v>-6.71645055460084</v>
      </c>
      <c r="J10" s="19">
        <v>160025</v>
      </c>
      <c r="K10" s="22">
        <f>(J10/L10)*100-100</f>
        <v>-17.197468708120113</v>
      </c>
      <c r="L10" s="19">
        <f>+L11+L17</f>
        <v>193261</v>
      </c>
      <c r="M10" s="22">
        <f>(L10/N10)*100-100</f>
        <v>-7.502297354213724</v>
      </c>
      <c r="N10" s="19">
        <f>+N11+N17</f>
        <v>208936</v>
      </c>
      <c r="O10" s="22">
        <f>(N10/P10)*100-100</f>
        <v>14.750190851223905</v>
      </c>
      <c r="P10" s="19">
        <v>182079</v>
      </c>
      <c r="Q10" s="27">
        <f>(P10/R10)*100-100</f>
        <v>16.576071298234837</v>
      </c>
      <c r="R10" s="28">
        <v>156189</v>
      </c>
    </row>
    <row r="11" spans="1:18" s="19" customFormat="1" ht="12.75">
      <c r="A11" s="19" t="s">
        <v>21</v>
      </c>
      <c r="B11" s="19">
        <v>12265</v>
      </c>
      <c r="C11" s="22">
        <f>(B11/F11)*100-100</f>
        <v>-69.80700113239132</v>
      </c>
      <c r="D11" s="19">
        <v>3449</v>
      </c>
      <c r="E11" s="20">
        <v>41812</v>
      </c>
      <c r="F11" s="19">
        <v>40622</v>
      </c>
      <c r="G11" s="22">
        <f>(F11/H11)*100-100</f>
        <v>526.4959901295496</v>
      </c>
      <c r="H11" s="19">
        <v>6484</v>
      </c>
      <c r="I11" s="22">
        <f>(H11/J11)*100-100</f>
        <v>-52.59194267748775</v>
      </c>
      <c r="J11" s="19">
        <v>13677</v>
      </c>
      <c r="K11" s="22">
        <f>(J11/L11)*100-100</f>
        <v>-79.05063872805809</v>
      </c>
      <c r="L11" s="19">
        <v>65286</v>
      </c>
      <c r="M11" s="22">
        <f>(L11/N11)*100-100</f>
        <v>-21.319417662938676</v>
      </c>
      <c r="N11" s="19">
        <v>82976</v>
      </c>
      <c r="O11" s="22">
        <f>(N11/P11)*100-100</f>
        <v>121.67129728574483</v>
      </c>
      <c r="P11" s="19">
        <v>37432</v>
      </c>
      <c r="Q11" s="27">
        <f>(P11/R11)*100-100</f>
        <v>87.36610271298429</v>
      </c>
      <c r="R11" s="28">
        <v>19978</v>
      </c>
    </row>
    <row r="12" spans="1:18" s="19" customFormat="1" ht="12.75">
      <c r="A12" s="23" t="s">
        <v>22</v>
      </c>
      <c r="C12" s="22"/>
      <c r="Q12" s="29"/>
      <c r="R12" s="28"/>
    </row>
    <row r="13" spans="1:18" s="19" customFormat="1" ht="12.75">
      <c r="A13" s="19" t="s">
        <v>23</v>
      </c>
      <c r="B13" s="19">
        <v>9698</v>
      </c>
      <c r="C13" s="22">
        <f>(B13/F13)*100-100</f>
        <v>115.654881031799</v>
      </c>
      <c r="D13" s="19">
        <v>3406</v>
      </c>
      <c r="E13" s="19">
        <v>4012</v>
      </c>
      <c r="F13" s="19">
        <v>4497</v>
      </c>
      <c r="G13" s="22">
        <f>(F13/H13)*100-100</f>
        <v>-24.420168067226882</v>
      </c>
      <c r="H13" s="19">
        <v>5950</v>
      </c>
      <c r="I13" s="22">
        <f>(H13/J13)*100-100</f>
        <v>-50.814251467305944</v>
      </c>
      <c r="J13" s="19">
        <v>12097</v>
      </c>
      <c r="K13" s="22">
        <f>(J13/L13)*100-100</f>
        <v>-80.12388682593408</v>
      </c>
      <c r="L13" s="19">
        <v>60862</v>
      </c>
      <c r="M13" s="22">
        <f>(L13/N13)*100-100</f>
        <v>-9.063471192923743</v>
      </c>
      <c r="N13" s="19">
        <v>66928</v>
      </c>
      <c r="O13" s="22">
        <f>(N13/P13)*100-100</f>
        <v>95.22781634677091</v>
      </c>
      <c r="P13" s="19">
        <v>34282</v>
      </c>
      <c r="Q13" s="27">
        <f>(P13/R13)*100-100</f>
        <v>109.89407947100963</v>
      </c>
      <c r="R13" s="28">
        <v>16333</v>
      </c>
    </row>
    <row r="14" spans="1:18" s="19" customFormat="1" ht="12.75">
      <c r="A14" s="19" t="s">
        <v>24</v>
      </c>
      <c r="B14" s="19">
        <v>2567</v>
      </c>
      <c r="C14" s="22">
        <f>(B14/F14)*100-100</f>
        <v>-92.89411764705882</v>
      </c>
      <c r="D14" s="19">
        <v>43</v>
      </c>
      <c r="E14" s="19">
        <v>37800</v>
      </c>
      <c r="F14" s="19">
        <v>36125</v>
      </c>
      <c r="G14" s="22">
        <f>(F14/H14)*100-100</f>
        <v>6664.981273408241</v>
      </c>
      <c r="H14" s="19">
        <v>534</v>
      </c>
      <c r="I14" s="22">
        <f>(H14/J14)*100-100</f>
        <v>-66.20253164556962</v>
      </c>
      <c r="J14" s="19">
        <v>1580</v>
      </c>
      <c r="K14" s="22">
        <f>(J14/L14)*100-100</f>
        <v>-64.28571428571428</v>
      </c>
      <c r="L14" s="19">
        <v>4424</v>
      </c>
      <c r="M14" s="22">
        <f>(L14/N14)*100-100</f>
        <v>-72.43270189431705</v>
      </c>
      <c r="N14" s="19">
        <v>16048</v>
      </c>
      <c r="O14" s="22">
        <f>(N14/P14)*100-100</f>
        <v>409.46031746031747</v>
      </c>
      <c r="P14" s="19">
        <v>3150</v>
      </c>
      <c r="Q14" s="27">
        <f>(P14/R14)*100-100</f>
        <v>-13.580246913580254</v>
      </c>
      <c r="R14" s="28">
        <v>3645</v>
      </c>
    </row>
    <row r="15" spans="1:18" s="19" customFormat="1" ht="12.75">
      <c r="A15" s="23" t="s">
        <v>22</v>
      </c>
      <c r="C15" s="22"/>
      <c r="Q15" s="29"/>
      <c r="R15" s="28"/>
    </row>
    <row r="16" spans="1:18" s="19" customFormat="1" ht="12.75">
      <c r="A16" s="19" t="s">
        <v>25</v>
      </c>
      <c r="C16" s="22"/>
      <c r="G16" s="22"/>
      <c r="I16" s="22"/>
      <c r="K16" s="22"/>
      <c r="M16" s="22"/>
      <c r="O16" s="22">
        <f>(N16/P16)*100-100</f>
        <v>-100</v>
      </c>
      <c r="P16" s="19">
        <v>3150</v>
      </c>
      <c r="Q16" s="27">
        <f>(P16/R16)*100-100</f>
        <v>-13.580246913580254</v>
      </c>
      <c r="R16" s="28">
        <v>3645</v>
      </c>
    </row>
    <row r="17" spans="1:18" s="19" customFormat="1" ht="12.75">
      <c r="A17" s="19" t="s">
        <v>26</v>
      </c>
      <c r="B17" s="19">
        <v>326515</v>
      </c>
      <c r="C17" s="22">
        <f>(B17/F17)*100-100</f>
        <v>127.29424376796862</v>
      </c>
      <c r="D17" s="19">
        <v>262815</v>
      </c>
      <c r="E17" s="19">
        <v>95801</v>
      </c>
      <c r="F17" s="19">
        <v>143653</v>
      </c>
      <c r="G17" s="22">
        <f>(F17/H17)*100-100</f>
        <v>0.6022704194183177</v>
      </c>
      <c r="H17" s="19">
        <v>142793</v>
      </c>
      <c r="I17" s="22">
        <f>(H17/J17)*100-100</f>
        <v>-2.429141498346411</v>
      </c>
      <c r="J17" s="19">
        <v>146348</v>
      </c>
      <c r="K17" s="22">
        <f>(J17/L17)*100-100</f>
        <v>14.356710294979493</v>
      </c>
      <c r="L17" s="19">
        <v>127975</v>
      </c>
      <c r="M17" s="22">
        <f>(L17/N17)*100-100</f>
        <v>1.5997141949825249</v>
      </c>
      <c r="N17" s="19">
        <v>125960</v>
      </c>
      <c r="O17" s="22">
        <f>(N17/P17)*100-100</f>
        <v>-12.919037380657741</v>
      </c>
      <c r="P17" s="19">
        <v>144647</v>
      </c>
      <c r="Q17" s="27">
        <f>(P17/R17)*100-100</f>
        <v>6.193332403403545</v>
      </c>
      <c r="R17" s="28">
        <v>136211</v>
      </c>
    </row>
    <row r="18" spans="1:18" s="19" customFormat="1" ht="12.75">
      <c r="A18" s="19" t="s">
        <v>27</v>
      </c>
      <c r="B18" s="19">
        <f>+B7+B10</f>
        <v>900953</v>
      </c>
      <c r="C18" s="22">
        <f>(B18/F18)*100-100</f>
        <v>27.006948389634218</v>
      </c>
      <c r="D18" s="19">
        <f>+D7+D10</f>
        <v>671079</v>
      </c>
      <c r="E18" s="19">
        <f>+E7+E10</f>
        <v>539842</v>
      </c>
      <c r="F18" s="19">
        <f>+F7+F10</f>
        <v>709373</v>
      </c>
      <c r="G18" s="22">
        <f>(F18/H18)*100-100</f>
        <v>21.677999011993293</v>
      </c>
      <c r="H18" s="19">
        <f>+H7+H10</f>
        <v>582992</v>
      </c>
      <c r="I18" s="22">
        <f>(H18/J18)*100-100</f>
        <v>15.694134643625432</v>
      </c>
      <c r="J18" s="19">
        <f>+J7+J10</f>
        <v>503908</v>
      </c>
      <c r="K18" s="22">
        <f>(J18/L18)*100-100</f>
        <v>1.0954001219786136</v>
      </c>
      <c r="L18" s="19">
        <f>+L7+L10</f>
        <v>498448</v>
      </c>
      <c r="M18" s="22">
        <f>(L18/N18)*100-100</f>
        <v>5.617710876050978</v>
      </c>
      <c r="N18" s="19">
        <f>+N7+N10</f>
        <v>471936</v>
      </c>
      <c r="O18" s="22">
        <f>(N18/P18)*100-100</f>
        <v>14.280179386096606</v>
      </c>
      <c r="P18" s="19">
        <v>412964</v>
      </c>
      <c r="Q18" s="27">
        <f>(P18/R18)*100-100</f>
        <v>15.0093296571699</v>
      </c>
      <c r="R18" s="28">
        <v>359070</v>
      </c>
    </row>
    <row r="19" spans="1:18" s="19" customFormat="1" ht="12.75">
      <c r="A19" s="19" t="s">
        <v>28</v>
      </c>
      <c r="B19" s="19">
        <v>617996</v>
      </c>
      <c r="C19" s="22">
        <f>(B19/F19)*100-100</f>
        <v>23.143814175180182</v>
      </c>
      <c r="D19" s="19">
        <v>471998</v>
      </c>
      <c r="E19" s="19">
        <v>387116</v>
      </c>
      <c r="F19" s="19">
        <v>501849</v>
      </c>
      <c r="G19" s="22">
        <f>(F19/H19)*100-100</f>
        <v>21.524845021309574</v>
      </c>
      <c r="H19" s="19">
        <v>412960</v>
      </c>
      <c r="I19" s="22">
        <f>(H19/J19)*100-100</f>
        <v>13.52228056189351</v>
      </c>
      <c r="J19" s="19">
        <v>363770</v>
      </c>
      <c r="K19" s="22">
        <f>(J19/L19)*100-100</f>
        <v>-0.6874372078801372</v>
      </c>
      <c r="L19" s="19">
        <v>366288</v>
      </c>
      <c r="M19" s="22">
        <f>(L19/N19)*100-100</f>
        <v>4.717442329188913</v>
      </c>
      <c r="N19" s="19">
        <v>349787</v>
      </c>
      <c r="O19" s="22">
        <f>(N19/P19)*100-100</f>
        <v>16.251948405879958</v>
      </c>
      <c r="P19" s="19">
        <v>300887</v>
      </c>
      <c r="Q19" s="27">
        <f>(P19/R19)*100-100</f>
        <v>16.251134936733308</v>
      </c>
      <c r="R19" s="28">
        <v>258825</v>
      </c>
    </row>
    <row r="20" spans="1:18" s="19" customFormat="1" ht="12.75">
      <c r="A20" s="19" t="s">
        <v>29</v>
      </c>
      <c r="B20" s="19">
        <v>561790</v>
      </c>
      <c r="C20" s="22">
        <f>(B20/F20)*100-100</f>
        <v>36.03486893879776</v>
      </c>
      <c r="D20" s="19">
        <v>445388</v>
      </c>
      <c r="E20" s="19">
        <v>327041</v>
      </c>
      <c r="F20" s="19">
        <v>412975</v>
      </c>
      <c r="G20" s="22">
        <f>(F20/H20)*100-100</f>
        <v>11.121126669608557</v>
      </c>
      <c r="H20" s="19">
        <v>371644</v>
      </c>
      <c r="I20" s="22">
        <f>(H20/J20)*100-100</f>
        <v>13.77960108377853</v>
      </c>
      <c r="J20" s="19">
        <v>326635</v>
      </c>
      <c r="K20" s="22">
        <f>(J20/L20)*100-100</f>
        <v>9.885987841843018</v>
      </c>
      <c r="L20" s="19">
        <v>297249</v>
      </c>
      <c r="M20" s="22">
        <f>(L20/N20)*100-100</f>
        <v>5.120044134653128</v>
      </c>
      <c r="N20" s="19">
        <v>282771</v>
      </c>
      <c r="O20" s="22">
        <f>(N20/P20)*100-100</f>
        <v>6.54601767910836</v>
      </c>
      <c r="P20" s="19">
        <v>265398</v>
      </c>
      <c r="Q20" s="27">
        <f>(P20/R20)*100-100</f>
        <v>12.122786783437476</v>
      </c>
      <c r="R20" s="28">
        <v>236703</v>
      </c>
    </row>
    <row r="21" spans="1:18" s="19" customFormat="1" ht="12.75">
      <c r="A21" s="23" t="s">
        <v>22</v>
      </c>
      <c r="C21" s="22"/>
      <c r="Q21" s="29"/>
      <c r="R21" s="28"/>
    </row>
    <row r="22" spans="1:18" s="19" customFormat="1" ht="12.75">
      <c r="A22" s="19" t="s">
        <v>30</v>
      </c>
      <c r="B22" s="19">
        <v>192694</v>
      </c>
      <c r="C22" s="22">
        <f>(B22/F22)*100-100</f>
        <v>12.050287548482004</v>
      </c>
      <c r="D22" s="19">
        <v>148261</v>
      </c>
      <c r="E22" s="19">
        <v>137035</v>
      </c>
      <c r="F22" s="19">
        <v>171971</v>
      </c>
      <c r="G22" s="22">
        <f>(F22/H22)*100-100</f>
        <v>14.990003543894147</v>
      </c>
      <c r="H22" s="19">
        <v>149553</v>
      </c>
      <c r="I22" s="22">
        <f>(H22/J22)*100-100</f>
        <v>13.506682756893369</v>
      </c>
      <c r="J22" s="19">
        <v>131757</v>
      </c>
      <c r="K22" s="22">
        <f>(J22/L22)*100-100</f>
        <v>4.122807017543863</v>
      </c>
      <c r="L22" s="19">
        <v>126540</v>
      </c>
      <c r="M22" s="22">
        <f>(L22/N22)*100-100</f>
        <v>1.8340428613965685</v>
      </c>
      <c r="N22" s="19">
        <v>124261</v>
      </c>
      <c r="O22" s="22">
        <f>(N22/P22)*100-100</f>
        <v>7.464325866989526</v>
      </c>
      <c r="P22" s="19">
        <v>115630</v>
      </c>
      <c r="Q22" s="27">
        <f>(P22/R22)*100-100</f>
        <v>10.235094476328484</v>
      </c>
      <c r="R22" s="28">
        <v>104894</v>
      </c>
    </row>
    <row r="23" spans="1:18" s="19" customFormat="1" ht="12.75">
      <c r="A23" s="19" t="s">
        <v>46</v>
      </c>
      <c r="C23" s="22"/>
      <c r="E23" s="19">
        <v>49259</v>
      </c>
      <c r="F23" s="19">
        <v>65689</v>
      </c>
      <c r="G23" s="22">
        <f>(F23/H23)*100-100</f>
        <v>22.794653705953834</v>
      </c>
      <c r="H23" s="19">
        <v>53495</v>
      </c>
      <c r="I23" s="22">
        <f>(H23/J23)*100-100</f>
        <v>20.267535971223012</v>
      </c>
      <c r="J23" s="19">
        <v>44480</v>
      </c>
      <c r="K23" s="22">
        <f>(J23/L23)*100-100</f>
        <v>-0.6100149710633929</v>
      </c>
      <c r="L23" s="19">
        <v>44753</v>
      </c>
      <c r="M23" s="22">
        <f>(L23/N23)*100-100</f>
        <v>2.797748937636385</v>
      </c>
      <c r="N23" s="19">
        <v>43535</v>
      </c>
      <c r="O23" s="22">
        <f>(N23/P23)*100-100</f>
        <v>6.923568130464687</v>
      </c>
      <c r="P23" s="19">
        <v>40716</v>
      </c>
      <c r="Q23" s="27">
        <f>(P23/R23)*100-100</f>
        <v>33.72746083357967</v>
      </c>
      <c r="R23" s="28">
        <v>30447</v>
      </c>
    </row>
    <row r="24" spans="1:18" s="19" customFormat="1" ht="12.75">
      <c r="A24" s="19" t="s">
        <v>47</v>
      </c>
      <c r="C24" s="22"/>
      <c r="E24" s="19">
        <v>16551</v>
      </c>
      <c r="F24" s="19">
        <v>24194</v>
      </c>
      <c r="G24" s="22">
        <f>(F24/H24)*100-100</f>
        <v>9.455302207745191</v>
      </c>
      <c r="H24" s="19">
        <v>22104</v>
      </c>
      <c r="I24" s="22">
        <f>(H24/J24)*100-100</f>
        <v>9.123222748815166</v>
      </c>
      <c r="J24" s="19">
        <v>20256</v>
      </c>
      <c r="K24" s="22">
        <f>(J24/L24)*100-100</f>
        <v>10.688524590163937</v>
      </c>
      <c r="L24" s="19">
        <v>18300</v>
      </c>
      <c r="M24" s="22">
        <f>(L24/N24)*100-100</f>
        <v>15.058157812008815</v>
      </c>
      <c r="N24" s="19">
        <v>15905</v>
      </c>
      <c r="O24" s="22">
        <f>(N24/P24)*100-100</f>
        <v>9.719922737306845</v>
      </c>
      <c r="P24" s="19">
        <v>14496</v>
      </c>
      <c r="Q24" s="27">
        <f>(P24/R24)*100-100</f>
        <v>0.4156275976724828</v>
      </c>
      <c r="R24" s="28">
        <v>14436</v>
      </c>
    </row>
    <row r="25" spans="1:18" s="19" customFormat="1" ht="12.75">
      <c r="A25" s="19" t="s">
        <v>31</v>
      </c>
      <c r="B25" s="19">
        <v>56206</v>
      </c>
      <c r="C25" s="22">
        <f>(B25/F25)*100-100</f>
        <v>-36.75765690753201</v>
      </c>
      <c r="D25" s="19">
        <v>26610</v>
      </c>
      <c r="E25" s="19">
        <v>60075</v>
      </c>
      <c r="F25" s="19">
        <v>88874</v>
      </c>
      <c r="G25" s="22">
        <f>(F25/H25)*100-100</f>
        <v>115.10794849452998</v>
      </c>
      <c r="H25" s="19">
        <v>41316</v>
      </c>
      <c r="I25" s="22">
        <f>(H25/J25)*100-100</f>
        <v>11.258920156186875</v>
      </c>
      <c r="J25" s="19">
        <v>37135</v>
      </c>
      <c r="K25" s="22">
        <f>(J25/L25)*100-100</f>
        <v>-46.2115615811353</v>
      </c>
      <c r="L25" s="19">
        <v>69039</v>
      </c>
      <c r="M25" s="22">
        <f>(L25/N25)*100-100</f>
        <v>3.018682105765791</v>
      </c>
      <c r="N25" s="19">
        <v>67016</v>
      </c>
      <c r="O25" s="22">
        <f>(N25/P25)*100-100</f>
        <v>88.83597734509286</v>
      </c>
      <c r="P25" s="19">
        <v>35489</v>
      </c>
      <c r="Q25" s="27">
        <f>(P25/R25)*100-100</f>
        <v>60.424012295452485</v>
      </c>
      <c r="R25" s="28">
        <v>22122</v>
      </c>
    </row>
    <row r="26" spans="1:18" s="19" customFormat="1" ht="12.75">
      <c r="A26" s="23" t="s">
        <v>22</v>
      </c>
      <c r="C26" s="22"/>
      <c r="Q26" s="29"/>
      <c r="R26" s="28"/>
    </row>
    <row r="27" spans="1:18" s="19" customFormat="1" ht="12.75">
      <c r="A27" s="19" t="s">
        <v>32</v>
      </c>
      <c r="B27" s="19">
        <v>1730</v>
      </c>
      <c r="C27" s="22"/>
      <c r="D27" s="19">
        <v>485</v>
      </c>
      <c r="E27" s="19">
        <v>887</v>
      </c>
      <c r="F27" s="19">
        <v>1706</v>
      </c>
      <c r="G27" s="22">
        <f>(F27/H27)*100-100</f>
        <v>14.343163538873995</v>
      </c>
      <c r="H27" s="19">
        <v>1492</v>
      </c>
      <c r="I27" s="22">
        <f>(H27/J27)*100-100</f>
        <v>-19.307733910221742</v>
      </c>
      <c r="J27" s="19">
        <v>1849</v>
      </c>
      <c r="K27" s="22">
        <f>(J27/L27)*100-100</f>
        <v>-26.039999999999992</v>
      </c>
      <c r="L27" s="19">
        <v>2500</v>
      </c>
      <c r="M27" s="22">
        <f>(L27/N27)*100-100</f>
        <v>29.132231404958674</v>
      </c>
      <c r="N27" s="19">
        <v>1936</v>
      </c>
      <c r="O27" s="22">
        <f>(N27/P27)*100-100</f>
        <v>-72.93443310499092</v>
      </c>
      <c r="P27" s="19">
        <v>7153</v>
      </c>
      <c r="Q27" s="27">
        <f>(P27/R27)*100-100</f>
        <v>193.03564113068416</v>
      </c>
      <c r="R27" s="28">
        <v>2441</v>
      </c>
    </row>
    <row r="28" spans="1:18" s="19" customFormat="1" ht="12.75">
      <c r="A28" s="19" t="s">
        <v>33</v>
      </c>
      <c r="B28" s="19">
        <v>282957</v>
      </c>
      <c r="C28" s="22">
        <f>(B28/F28)*100-100</f>
        <v>36.34904878471886</v>
      </c>
      <c r="D28" s="19">
        <v>199081</v>
      </c>
      <c r="E28" s="19">
        <v>152726</v>
      </c>
      <c r="F28" s="19">
        <v>207524</v>
      </c>
      <c r="G28" s="22">
        <f>(F28/H28)*100-100</f>
        <v>22.04996706502304</v>
      </c>
      <c r="H28" s="19">
        <v>170032</v>
      </c>
      <c r="I28" s="22">
        <f>(H28/J28)*100-100</f>
        <v>21.331830053233247</v>
      </c>
      <c r="J28" s="19">
        <v>140138</v>
      </c>
      <c r="K28" s="22">
        <f>(J28/L28)*100-100</f>
        <v>6.036622276029064</v>
      </c>
      <c r="L28" s="19">
        <v>132160</v>
      </c>
      <c r="M28" s="22">
        <f>(L28/N28)*100-100</f>
        <v>8.195728168057045</v>
      </c>
      <c r="N28" s="19">
        <v>122149</v>
      </c>
      <c r="O28" s="22">
        <f>(N28/P28)*100-100</f>
        <v>8.986678801181341</v>
      </c>
      <c r="P28" s="19">
        <v>112077</v>
      </c>
      <c r="Q28" s="27">
        <f>(P28/R28)*100-100</f>
        <v>11.803082448002385</v>
      </c>
      <c r="R28" s="28">
        <v>100245</v>
      </c>
    </row>
    <row r="29" spans="1:18" s="19" customFormat="1" ht="12.75">
      <c r="A29" s="19" t="s">
        <v>29</v>
      </c>
      <c r="B29" s="19">
        <v>241656</v>
      </c>
      <c r="C29" s="22">
        <f>(B29/F29)*100-100</f>
        <v>37.608691938432116</v>
      </c>
      <c r="D29" s="19">
        <v>168677</v>
      </c>
      <c r="E29" s="19">
        <v>130548</v>
      </c>
      <c r="F29" s="19">
        <v>175611</v>
      </c>
      <c r="G29" s="22">
        <f>(F29/H29)*100-100</f>
        <v>23.252223103431334</v>
      </c>
      <c r="H29" s="19">
        <v>142481</v>
      </c>
      <c r="I29" s="22">
        <f>(H29/J29)*100-100</f>
        <v>27.337968755585734</v>
      </c>
      <c r="J29" s="19">
        <v>111892</v>
      </c>
      <c r="K29" s="22">
        <f>(J29/L29)*100-100</f>
        <v>27.882417481942028</v>
      </c>
      <c r="L29" s="19">
        <v>87496</v>
      </c>
      <c r="M29" s="22">
        <f>(L29/N29)*100-100</f>
        <v>11.407362135044636</v>
      </c>
      <c r="N29" s="19">
        <v>78537</v>
      </c>
      <c r="O29" s="22">
        <f>(N29/P29)*100-100</f>
        <v>8.551485832757422</v>
      </c>
      <c r="P29" s="19">
        <v>72350</v>
      </c>
      <c r="Q29" s="27">
        <f>(P29/R29)*100-100</f>
        <v>17.12236737733315</v>
      </c>
      <c r="R29" s="28">
        <v>61773</v>
      </c>
    </row>
    <row r="30" spans="1:18" s="19" customFormat="1" ht="12.75">
      <c r="A30" s="19" t="s">
        <v>31</v>
      </c>
      <c r="B30" s="19">
        <v>41301</v>
      </c>
      <c r="C30" s="22">
        <f>(B30/F30)*100-100</f>
        <v>29.41747877040703</v>
      </c>
      <c r="D30" s="19">
        <v>30404</v>
      </c>
      <c r="E30" s="19">
        <v>22178</v>
      </c>
      <c r="F30" s="19">
        <v>31913</v>
      </c>
      <c r="G30" s="22">
        <f>(F30/H30)*100-100</f>
        <v>15.832456172189751</v>
      </c>
      <c r="H30" s="19">
        <v>27551</v>
      </c>
      <c r="I30" s="22">
        <f>(H30/J30)*100-100</f>
        <v>-2.460525384125191</v>
      </c>
      <c r="J30" s="19">
        <v>28246</v>
      </c>
      <c r="K30" s="22">
        <f>(J30/L30)*100-100</f>
        <v>-36.75891097975998</v>
      </c>
      <c r="L30" s="19">
        <v>44664</v>
      </c>
      <c r="M30" s="22">
        <f>(L30/N30)*100-100</f>
        <v>2.4121801339080946</v>
      </c>
      <c r="N30" s="19">
        <v>43612</v>
      </c>
      <c r="O30" s="22">
        <f>(N30/P30)*100-100</f>
        <v>9.779243335766608</v>
      </c>
      <c r="P30" s="19">
        <v>39727</v>
      </c>
      <c r="Q30" s="27">
        <f>(P30/R30)*100-100</f>
        <v>3.262112705344151</v>
      </c>
      <c r="R30" s="28">
        <v>38472</v>
      </c>
    </row>
    <row r="31" spans="1:18" s="19" customFormat="1" ht="12.75">
      <c r="A31" s="23" t="s">
        <v>22</v>
      </c>
      <c r="C31" s="22"/>
      <c r="Q31" s="29"/>
      <c r="R31" s="28"/>
    </row>
    <row r="32" spans="1:18" s="19" customFormat="1" ht="12.75">
      <c r="A32" s="19" t="s">
        <v>32</v>
      </c>
      <c r="B32" s="19">
        <v>12472</v>
      </c>
      <c r="C32" s="22"/>
      <c r="D32" s="19">
        <v>10988</v>
      </c>
      <c r="E32" s="19">
        <v>7332</v>
      </c>
      <c r="F32" s="19">
        <v>9286</v>
      </c>
      <c r="G32" s="22">
        <f>(F32/H32)*100-100</f>
        <v>15.684564594493594</v>
      </c>
      <c r="H32" s="19">
        <v>8027</v>
      </c>
      <c r="I32" s="22">
        <f>(H32/J32)*100-100</f>
        <v>-13.743821190629703</v>
      </c>
      <c r="J32" s="19">
        <v>9306</v>
      </c>
      <c r="K32" s="22">
        <f>(J32/L32)*100-100</f>
        <v>-64.30105876937242</v>
      </c>
      <c r="L32" s="19">
        <v>26068</v>
      </c>
      <c r="M32" s="22">
        <f>(L32/N32)*100-100</f>
        <v>-2.742230347349178</v>
      </c>
      <c r="N32" s="19">
        <v>26803</v>
      </c>
      <c r="O32" s="22">
        <f>(N32/P32)*100-100</f>
        <v>6.238852114630006</v>
      </c>
      <c r="P32" s="19">
        <v>25229</v>
      </c>
      <c r="Q32" s="27">
        <f>(P32/R32)*100-100</f>
        <v>-11.916067313735084</v>
      </c>
      <c r="R32" s="28">
        <v>28642</v>
      </c>
    </row>
    <row r="33" spans="1:18" s="19" customFormat="1" ht="12.75">
      <c r="A33" s="19" t="s">
        <v>34</v>
      </c>
      <c r="B33" s="19">
        <v>900953</v>
      </c>
      <c r="C33" s="22">
        <f>(B33/F33)*100-100</f>
        <v>27.006948389634218</v>
      </c>
      <c r="D33" s="19">
        <v>671079</v>
      </c>
      <c r="E33" s="19">
        <v>539842</v>
      </c>
      <c r="F33" s="19">
        <v>709373</v>
      </c>
      <c r="G33" s="22">
        <f>(F33/H33)*100-100</f>
        <v>21.677999011993293</v>
      </c>
      <c r="H33" s="19">
        <v>582992</v>
      </c>
      <c r="I33" s="22">
        <f>(H33/J33)*100-100</f>
        <v>15.694134643625432</v>
      </c>
      <c r="J33" s="19">
        <v>503908</v>
      </c>
      <c r="K33" s="22">
        <f>(J33/L33)*100-100</f>
        <v>1.0954001219786136</v>
      </c>
      <c r="L33" s="19">
        <v>498448</v>
      </c>
      <c r="M33" s="22">
        <f>(L33/N33)*100-100</f>
        <v>5.617710876050978</v>
      </c>
      <c r="N33" s="19">
        <v>471936</v>
      </c>
      <c r="O33" s="22">
        <f>(N33/P33)*100-100</f>
        <v>14.280179386096606</v>
      </c>
      <c r="P33" s="19">
        <v>412964</v>
      </c>
      <c r="Q33" s="27">
        <f>(P33/R33)*100-100</f>
        <v>15.0093296571699</v>
      </c>
      <c r="R33" s="28">
        <v>359070</v>
      </c>
    </row>
    <row r="34" spans="1:18" s="19" customFormat="1" ht="12.75">
      <c r="A34" s="19" t="s">
        <v>35</v>
      </c>
      <c r="B34" s="19">
        <v>241273</v>
      </c>
      <c r="C34" s="22">
        <f>(B34/F34)*100-100</f>
        <v>280.029296875</v>
      </c>
      <c r="D34" s="19">
        <v>209250</v>
      </c>
      <c r="E34" s="19">
        <v>55360</v>
      </c>
      <c r="F34" s="19">
        <v>63488</v>
      </c>
      <c r="G34" s="22">
        <f>(F34/H34)*100-100</f>
        <v>-21.044646188285043</v>
      </c>
      <c r="H34" s="19">
        <v>80410</v>
      </c>
      <c r="I34" s="22">
        <f>(H34/J34)*100-100</f>
        <v>-15.03951650395166</v>
      </c>
      <c r="J34" s="19">
        <v>94644</v>
      </c>
      <c r="K34" s="22">
        <f>(J34/L34)*100-100</f>
        <v>18.962266522537007</v>
      </c>
      <c r="L34" s="19">
        <v>79558</v>
      </c>
      <c r="M34" s="22">
        <f>(L34/N34)*100-100</f>
        <v>-19.072710257557873</v>
      </c>
      <c r="N34" s="19">
        <v>98308</v>
      </c>
      <c r="O34" s="22">
        <f>(N34/P34)*100-100</f>
        <v>-8.00557723440292</v>
      </c>
      <c r="P34" s="19">
        <v>106863</v>
      </c>
      <c r="Q34" s="27">
        <f>(P34/R34)*100-100</f>
        <v>11.78722736544799</v>
      </c>
      <c r="R34" s="28">
        <v>95595</v>
      </c>
    </row>
    <row r="35" spans="1:18" s="19" customFormat="1" ht="12.75">
      <c r="A35" s="19" t="s">
        <v>36</v>
      </c>
      <c r="B35" s="19">
        <v>326515</v>
      </c>
      <c r="C35" s="22">
        <f>(B35/F35)*100-100</f>
        <v>127.29424376796862</v>
      </c>
      <c r="D35" s="19">
        <v>262815</v>
      </c>
      <c r="E35" s="19">
        <v>95801</v>
      </c>
      <c r="F35" s="19">
        <v>143653</v>
      </c>
      <c r="G35" s="22">
        <f>(F35/H35)*100-100</f>
        <v>0.6022704194183177</v>
      </c>
      <c r="H35" s="19">
        <v>142793</v>
      </c>
      <c r="I35" s="22">
        <f>(H35/J35)*100-100</f>
        <v>-2.429141498346411</v>
      </c>
      <c r="J35" s="19">
        <v>146348</v>
      </c>
      <c r="K35" s="22">
        <f>(J35/L35)*100-100</f>
        <v>14.356710294979493</v>
      </c>
      <c r="L35" s="19">
        <v>127975</v>
      </c>
      <c r="M35" s="22">
        <f>(L35/N35)*100-100</f>
        <v>1.5997141949825249</v>
      </c>
      <c r="N35" s="19">
        <v>125960</v>
      </c>
      <c r="O35" s="22">
        <f>(N35/P35)*100-100</f>
        <v>-12.919037380657741</v>
      </c>
      <c r="P35" s="19">
        <v>144647</v>
      </c>
      <c r="Q35" s="27">
        <f>(P35/R35)*100-100</f>
        <v>6.193332403403545</v>
      </c>
      <c r="R35" s="28">
        <v>136211</v>
      </c>
    </row>
    <row r="36" spans="1:18" s="19" customFormat="1" ht="12.75">
      <c r="A36" s="24" t="s">
        <v>37</v>
      </c>
      <c r="B36" s="21">
        <v>133821</v>
      </c>
      <c r="C36" s="25">
        <f>(B36/F36)*100-100</f>
        <v>-572.5651529062786</v>
      </c>
      <c r="D36" s="21">
        <v>114554</v>
      </c>
      <c r="E36" s="21">
        <v>-41234</v>
      </c>
      <c r="F36" s="21">
        <v>-28318</v>
      </c>
      <c r="G36" s="25">
        <f>(F36/H36)*100-100</f>
        <v>318.90532544378704</v>
      </c>
      <c r="H36" s="21">
        <v>-6760</v>
      </c>
      <c r="I36" s="25">
        <f>(H36/J36)*100-100</f>
        <v>-146.3299294085395</v>
      </c>
      <c r="J36" s="21">
        <v>14591</v>
      </c>
      <c r="K36" s="25">
        <f>(J36/L36)*100-100</f>
        <v>916.794425087108</v>
      </c>
      <c r="L36" s="21">
        <v>1435</v>
      </c>
      <c r="M36" s="25">
        <f>(L36/N36)*100-100</f>
        <v>-15.538552089464389</v>
      </c>
      <c r="N36" s="21">
        <v>1699</v>
      </c>
      <c r="O36" s="25">
        <f>(N36/P36)*100-100</f>
        <v>-94.1448116621291</v>
      </c>
      <c r="P36" s="21">
        <v>29017</v>
      </c>
      <c r="Q36" s="25">
        <f>(P36/R36)*100-100</f>
        <v>-7.344253919596383</v>
      </c>
      <c r="R36" s="30">
        <v>31317</v>
      </c>
    </row>
    <row r="37" spans="1:18" s="19" customFormat="1" ht="12.75">
      <c r="A37" s="19" t="s">
        <v>38</v>
      </c>
      <c r="C37" s="19" t="s">
        <v>39</v>
      </c>
      <c r="M37" s="26"/>
      <c r="Q37" s="29"/>
      <c r="R37" s="28"/>
    </row>
    <row r="38" spans="1:18" s="19" customFormat="1" ht="12.75">
      <c r="A38" s="19" t="s">
        <v>40</v>
      </c>
      <c r="M38" s="26"/>
      <c r="Q38" s="29"/>
      <c r="R38" s="28"/>
    </row>
    <row r="39" spans="1:18" s="19" customFormat="1" ht="12.75">
      <c r="A39" s="19" t="s">
        <v>41</v>
      </c>
      <c r="M39" s="26"/>
      <c r="Q39" s="29"/>
      <c r="R39" s="28"/>
    </row>
    <row r="40" spans="1:18" s="19" customFormat="1" ht="15" customHeight="1">
      <c r="A40" s="13" t="s">
        <v>42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8"/>
      <c r="N40" s="21"/>
      <c r="O40" s="21"/>
      <c r="P40" s="21"/>
      <c r="Q40" s="21"/>
      <c r="R40" s="30"/>
    </row>
    <row r="41" spans="1:1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</sheetData>
  <mergeCells count="1">
    <mergeCell ref="D3:E3"/>
  </mergeCells>
  <hyperlinks>
    <hyperlink ref="F1630" location="'Options time series-NSE '!A1" display="Stock Futures"/>
    <hyperlink ref="F1631" location="'Options time series-NSE '!A1" tooltip="Time series on Nifty Options" display="Nifty Futures"/>
    <hyperlink ref="F1629" location="'Options time series-NSE '!A1" tooltip="Time series on Nifty Options" display="Nifty Futures"/>
    <hyperlink ref="C1631" location="'Options time series-BSE '!A1" display="Stock Futures"/>
    <hyperlink ref="C1317" location="'S&amp;P CNX Defty'!A1" display="S&amp;P CNX Defty"/>
    <hyperlink ref="C1316" location="'CNX Nifty Junior'!A1" display="CNX Nifty Junior"/>
    <hyperlink ref="I1317" location="'Options time series-NSE '!A1" display="Stock Options"/>
    <hyperlink ref="D1317" location="'Options time series-BSE '!A1" display="Stock Options"/>
    <hyperlink ref="F1316" location="'Options time series-NSE '!A1" display="Stock Futures"/>
    <hyperlink ref="F1317" location="'Options time series-NSE '!A1" display="Stock Options"/>
    <hyperlink ref="H1318" location="'Options time series-NSE '!A1" display="Stock Options"/>
    <hyperlink ref="C1318" location="'CNX Nifty Junior'!A1" display="CNX Nifty Junior"/>
    <hyperlink ref="F1318" location="'Options time series-NSE '!A1" display="Stock Futures"/>
    <hyperlink ref="F611" location="'Options time series-NSE '!A1" display="Nifty Options"/>
    <hyperlink ref="F649" location="'Options time series-NSE '!A1" display="Nifty Futures"/>
    <hyperlink ref="F653" location="'Options time series-NSE '!A1" display="Nifty Futures"/>
    <hyperlink ref="F861" location="'Options time series-NSE '!A1" display="Stock Futures"/>
    <hyperlink ref="F903" location="'Options time series-NSE '!A1" display="Nifty Options"/>
    <hyperlink ref="F609" location="'Options time series-NSE '!A1" display="Stock Futures"/>
    <hyperlink ref="F613" location="'Options time series-NSE '!A1" display="Nifty Futures"/>
    <hyperlink ref="F651" location="'Options time series-NSE '!A1" display="Stock Futures"/>
    <hyperlink ref="F700" location="'Options time series-NSE '!A1" display="Nifty Futures"/>
    <hyperlink ref="F866" location="'CNX Nifty Junior'!A1" display="CNX Nifty Junior"/>
    <hyperlink ref="F905" location="'Options time series-NSE '!A1" display="Nifty Futures"/>
    <hyperlink ref="F574" location="'Options time series-NSE '!A1" display="Nifty Futures"/>
    <hyperlink ref="F645" location="'Options time series-BSE '!A1" display="Stock Options"/>
    <hyperlink ref="F832" location="'Options time series-NSE '!A1" display="Stock Options"/>
    <hyperlink ref="F883" location="'Options time series-NSE '!A1" display="Nifty Futures"/>
    <hyperlink ref="F887" location="'Options time series-NSE '!A1" display="Stock Futures"/>
    <hyperlink ref="F607" location="'Options time series-NSE '!A1" display="Stock Options"/>
    <hyperlink ref="F834" location="'Options time series-BSE '!A1" display="Stock Options"/>
    <hyperlink ref="F837" location="'Options time series-BSE '!A1" display="Stock Options"/>
    <hyperlink ref="F648" location="'Options time series-NSE '!A1" display="Nifty Options"/>
    <hyperlink ref="F650" location="'Options time series-NSE '!A1" display="Nifty Options"/>
    <hyperlink ref="F652" location="'Options time series-NSE '!A1" display="Nifty Futures"/>
    <hyperlink ref="F847" location="'Options time series-NSE '!A1" display="Nifty Futures"/>
    <hyperlink ref="F849" location="'Options time series-NSE '!A1" display="Stock Futures"/>
    <hyperlink ref="F851" location="'Options time series-NSE '!A1" display="Nifty Futures"/>
    <hyperlink ref="F855" location="'Options time series-NSE '!A1" display="Nifty Options"/>
    <hyperlink ref="F568" location="'Options time series-NSE '!A1" display="Stock Options"/>
    <hyperlink ref="F654" location="'Options time series-NSE '!A1" display="Stock Futures"/>
    <hyperlink ref="F853" location="'Options time series-NSE '!A1" display="Stock Futures"/>
    <hyperlink ref="D860" location="'BSE HC'!A1" display="BSE HC "/>
    <hyperlink ref="I860" location="'BSE HC'!A1" display="BSE HC "/>
    <hyperlink ref="F351" location="'CNX Nifty Junior'!A1" display="CNX Nifty Junior"/>
    <hyperlink ref="G351" location="'CNX Nifty Junior'!A1" display="CNX Nifty Junior"/>
    <hyperlink ref="F694" location="'Options time series-NSE '!A1" display="Nifty Futures"/>
    <hyperlink ref="F696" location="'Options time series-NSE '!A1" display="Stock Futures"/>
    <hyperlink ref="F693" location="'Options time series-NSE '!A1" display="Nifty Futures"/>
    <hyperlink ref="F695" location="'Options time series-NSE '!A1" display="Stock Options"/>
    <hyperlink ref="F697" location="'Options time series-NSE '!A1" display="Stock Options"/>
    <hyperlink ref="A687" location="'BSE 200'!A1" display="BSE200 "/>
    <hyperlink ref="F739" location="'Options time series-NSE '!A1" display="Nifty Futures"/>
    <hyperlink ref="F702" location="'Options time series-NSE '!A1" display="Stock Futures"/>
    <hyperlink ref="F704" location="'Options time series-NSE '!A1" display="Nifty Futures"/>
    <hyperlink ref="F708" location="'Options time series-NSE '!A1" display="Stock Futures"/>
    <hyperlink ref="F706" location="'Options time series-NSE '!A1" display="Nifty Futures"/>
    <hyperlink ref="F733" location="'Options time series-NSE '!A1" display="Stock Futures"/>
    <hyperlink ref="F734" location="'Options time series-NSE '!A1" display="Nifty Options"/>
    <hyperlink ref="F740" location="'BSE CG'!A1" display="BSE CG "/>
    <hyperlink ref="F782" location="'Options time series-NSE '!A1" display="Stock Futures"/>
    <hyperlink ref="F798" location="'Options time series-NSE '!A1" display="Nifty Options"/>
    <hyperlink ref="F569:F573" location="'Options time series-NSE '!A1" display="Nifty Futures"/>
    <hyperlink ref="L574" location="'Options time series-NSE '!A1" display="Nifty Futures"/>
    <hyperlink ref="M574" location="'Options time series-NSE '!A1" display="Nifty Futures"/>
    <hyperlink ref="L571:L573" location="'Options time series-NSE '!A1" display="Nifty Futures"/>
    <hyperlink ref="M571:M573" location="'Options time series-NSE '!A1" display="Nifty Futures"/>
    <hyperlink ref="F647" location="'Options time series-NSE '!A1" display="Nifty Options"/>
    <hyperlink ref="F1563" location="'Options time series-NSE '!A1" display="Nifty Futures"/>
    <hyperlink ref="F1489" location="'Options time series-NSE '!A1" display="Stock Futures"/>
    <hyperlink ref="F1490" location="'Options time series-NSE '!A1" display="Nifty Futures"/>
    <hyperlink ref="F1491" location="'Options time series-NSE '!A1" display="Stock Futures"/>
    <hyperlink ref="F1624" location="'Options time series-NSE '!A1" display="Nifty Options"/>
    <hyperlink ref="F1446" location="'Options time series-NSE '!A1" display="Stock Futures"/>
    <hyperlink ref="I1624" location="'Options time series-NSE '!A1" display="Stock Options"/>
    <hyperlink ref="F1638" location="'Options time series-NSE '!A1" display="Stock Options"/>
    <hyperlink ref="F1671" location="'Options time series-NSE '!A1" tooltip="Time series on Stock Options" display="Nifty Futures"/>
    <hyperlink ref="F1669" location="'Options time series-NSE '!A1" tooltip="Time series on Stock Options" display="Nifty Futures"/>
    <hyperlink ref="F1670" location="'Options time series-NSE '!A1" display="Stock Options"/>
    <hyperlink ref="F1668" location="'Options time series-NSE '!A1" display="Stock Options"/>
    <hyperlink ref="F1686" location="'Options time series-NSE '!A1" display="Nifty Futures"/>
    <hyperlink ref="F1688" location="'Options time series-NSE '!A1" tooltip="Time series on Nifty Futures" display="Nifty Futures"/>
    <hyperlink ref="F1680" location="'Options time series-NSE '!A1" display="Nifty Futures"/>
    <hyperlink ref="F1684" location="'Options time series-NSE '!A1" display="Nifty Futures"/>
    <hyperlink ref="F1734" location="'BSE FMC'!A1" display="BSEFMC "/>
    <hyperlink ref="F1665" location="'Options time series-NSE '!A1" display="Nifty Futures"/>
    <hyperlink ref="D1734" location="'BSE FMC'!A1" tooltip="Time Series on BSE 200" display="BSEFMC "/>
    <hyperlink ref="D1735" location="'BSE HC'!A1" display="BSE HC "/>
    <hyperlink ref="D1668" location="'S&amp;P CNX NIFTY'!A1" display="S&amp;P CNX Nifty"/>
    <hyperlink ref="C1734" location="'BSE HC'!A1" tooltip="Time series on Stock Options" display="BSE HC "/>
    <hyperlink ref="C1735" location="'BSE CG'!A1" display="BSE CG "/>
    <hyperlink ref="C1665" location="'Options time series-BSE '!A1" display="Stock Futures"/>
    <hyperlink ref="C1687" location="'Options time series-BSE '!A1" display="Sensex Futures"/>
    <hyperlink ref="H1665" location="'Options time series-NSE '!A1" display="Stock Futures"/>
    <hyperlink ref="H1687" location="'Options time series-NSE '!A1" display="Nifty Futures"/>
    <hyperlink ref="C1674" location="'BSE 500'!A1" display="BSE500 "/>
    <hyperlink ref="C1673" location="'BSE IT '!A1" display="BSE IT "/>
    <hyperlink ref="C1672" location="'BSE CD'!A1" display="BSE CD "/>
    <hyperlink ref="C1671" location="'BSE FMC'!A1" display="BSEFMC "/>
    <hyperlink ref="C1670" location="'BSE HC'!A1" display="BSE HC "/>
    <hyperlink ref="C1669" location="'BSE FMC'!A1" display="BSEFMC "/>
    <hyperlink ref="C1668" location="'BSE HC'!A1" display="BSE HC "/>
    <hyperlink ref="C1638" location="'BSE HC'!A1" display="BSE HC "/>
    <hyperlink ref="D1638" location="'BSE FMC'!A1" display="BSEFMC "/>
    <hyperlink ref="F1731" location="'BSE TECK'!A1" display="BSE TECk "/>
    <hyperlink ref="F1729" location="'BSE IT '!A1" display="BSE IT "/>
    <hyperlink ref="F1725" location="'Options time series-NSE '!A1" display="Nifty Options"/>
    <hyperlink ref="F1732" location="'BSE FMC'!A1" display="BSEFMC "/>
    <hyperlink ref="F1726" location="'Options time series-NSE '!A1" display="Nifty Options"/>
    <hyperlink ref="D1724" location="'BSE IT '!A1" display="BSE IT "/>
    <hyperlink ref="D1723" location="'BSE CD'!A1" display="BSE CD "/>
    <hyperlink ref="D1722" location="'BSE FMC'!A1" display="BSEFMC "/>
    <hyperlink ref="D1721" location="'BSE 100'!A1" display="BSE100 "/>
    <hyperlink ref="D1720" location="'BSE FMC'!A1" display="BSEFMC "/>
    <hyperlink ref="D1719" location="'BSE 100'!A1" display="BSE100 "/>
    <hyperlink ref="C1723" location="'BSE PSU'!A1" display="BSEPSU "/>
    <hyperlink ref="C1722" location="'S&amp;P CNX Defty'!A1" display="S&amp;P CNX Defty"/>
    <hyperlink ref="C1721" location="'S&amp;P CNX 500'!A1" display="S&amp;P CNX 500"/>
    <hyperlink ref="C1720" location="'S&amp;P CNX Defty'!A1" display="S&amp;P CNX Defty"/>
    <hyperlink ref="C1719" location="'S&amp;P CNX 500'!A1" display="S&amp;P CNX 500"/>
    <hyperlink ref="F1727" location="'BSE HC'!A1" display="BSE HC "/>
    <hyperlink ref="F1721" location="'BSE SENSEX'!A1" display="SENSEX "/>
    <hyperlink ref="F1728" location="'BSE HC'!A1" display="BSE HC "/>
    <hyperlink ref="F1722" location="'Options time series-NSE '!A1" display="Nifty Futures"/>
    <hyperlink ref="C1727" location="'Options time series-BSE '!A1" display="Stock Futures"/>
    <hyperlink ref="C1725" location="'BSE CG'!A1" display="BSE CG "/>
    <hyperlink ref="H1727" location="'BSE 200'!A1" display="BSE200 "/>
    <hyperlink ref="H1725" location="'BSE IT '!A1" display="BSE IT "/>
    <hyperlink ref="H1723" location="'BSE IT '!A1" display="BSE IT "/>
    <hyperlink ref="H1719" location="'BSE CD'!A1" tooltip="Time Series on BSE HC" display="BSE CD "/>
    <hyperlink ref="F1723" location="'BSE SENSEX'!A1" display="SENSEX "/>
    <hyperlink ref="F1724" location="'BSE CG'!A1" display="BSE CG "/>
    <hyperlink ref="F1720" location="'Options time series-NSE '!A1" display="Nifty Futures"/>
    <hyperlink ref="F2055" location="'Options time series-NSE '!A1" display="Stock Futures"/>
    <hyperlink ref="F2114" location="'Options time series-NSE '!A1" display="Nifty Options"/>
    <hyperlink ref="F1861" location="'Options time series-NSE '!A1" tooltip="Time series on Nifty Futures" display="Stock Options"/>
    <hyperlink ref="F2021" location="'Options time series-NSE '!A1" display="Nifty Futures"/>
    <hyperlink ref="D2050" location="'Options time series-BSE '!A1" display="Sensex Options"/>
    <hyperlink ref="D2161" location="'BSE 100'!A1" display="BSE100 "/>
    <hyperlink ref="D2116" location="'CNX Midcap 200'!A1" display="CNX Midcap 200"/>
    <hyperlink ref="F2158" location="'Options time series-BSE '!A1" tooltip="Time series on Nifty Futures" display="Stock Futures"/>
    <hyperlink ref="C1985" location="'Options time series-NSE '!A1" tooltip="Time series on Stock Futures" display="Stock Futures"/>
    <hyperlink ref="C1986" location="'Options time series-NSE '!A1" display="Stock Options"/>
    <hyperlink ref="N319" location="'Options time series-NSE '!A1" display="Nifty Futures"/>
    <hyperlink ref="N321" location="'Options time series-NSE '!A1" display="Stock Futures"/>
    <hyperlink ref="N323" location="'Options time series-NSE '!A1" display="Nifty Futures"/>
    <hyperlink ref="N326" location="'Options time series-NSE '!A1" display="Nifty Options"/>
    <hyperlink ref="N330" location="'BSE HC'!A1" display="BSE HC "/>
    <hyperlink ref="F1983" location="'Options time series-NSE '!A1" tooltip="Time series on Stock Futures" display="Stock Futures"/>
    <hyperlink ref="F1982" location="'CNX Midcap 200'!A1" display="CNX Midcap 200"/>
    <hyperlink ref="A1766" location="'Options time series-BSE '!A1" display="Stock Options"/>
    <hyperlink ref="I1380" location="'Options time series-NSE '!A1" tooltip="Time Series on BSE 200" display="Stock Futures"/>
    <hyperlink ref="I1381" location="'Options time series-NSE '!A1" display="Nifty Options"/>
    <hyperlink ref="E1520" location="'Options time series-NSE '!A1" display="Nifty Futures"/>
    <hyperlink ref="H1521" location="'Options time series-BSE '!A1" display="Sensex Options"/>
    <hyperlink ref="F1511" location="'Options time series-NSE '!A1" display="Nifty Futures"/>
    <hyperlink ref="E1512" location="'BSE SENSEX'!A1" display="SENSEX "/>
    <hyperlink ref="E1510" location="'BSE SENSEX'!A1" display="SENSEX "/>
    <hyperlink ref="H1497" location="'BSE TECK'!A1" display="BSE TECk "/>
    <hyperlink ref="H1495" location="'BSE TECK'!A1" display="BSE TECk "/>
    <hyperlink ref="H1494" location="'Options time series-NSE '!A1" display="Nifty Options"/>
    <hyperlink ref="H1508" location="'BSE 200'!A1" display="BSE200 "/>
    <hyperlink ref="H1506" location="'BSE 200'!A1" display="BSE200 "/>
    <hyperlink ref="H1509" location="'BSE SENSEX'!A1" display="SENSEX "/>
    <hyperlink ref="H1507" location="'BSE SENSEX'!A1" display="SENSEX "/>
    <hyperlink ref="H1498" location="'BSE CG'!A1" tooltip="Time series on Sensex Options" display="BSE CG "/>
    <hyperlink ref="C1530" location="'Options time series-BSE '!A1" display="Stock Futures"/>
    <hyperlink ref="K1498" location="'BSE HC'!A1" display="BSE HC "/>
    <hyperlink ref="K1497" location="'BSE IT '!A1" display="BSE IT "/>
    <hyperlink ref="K1495" location="'BSE IT '!A1" display="BSE IT "/>
    <hyperlink ref="K1494" location="'BSE 200'!A1" display="BSE200 "/>
    <hyperlink ref="J1498" location="'S&amp;P CNX NIFTY'!A1" display="S&amp;P CNX Nifty"/>
    <hyperlink ref="F1492" location="'Options time series-NSE '!A1" display="Nifty Futures"/>
    <hyperlink ref="F1527" location="'Options time series-NSE '!A1" display="Nifty Futures"/>
    <hyperlink ref="F1526" location="'Options time series-NSE '!A1" display="Nifty Futures"/>
    <hyperlink ref="F1528" location="'Options time series-NSE '!A1" display="Nifty Futures"/>
    <hyperlink ref="E1310" location="'Options time series-NSE '!A1" display="Nifty Futures"/>
    <hyperlink ref="F1311" location="'Options time series-NSE '!A1" display="Nifty Futures"/>
    <hyperlink ref="F1309" location="'Options time series-NSE '!A1" display="Nifty Futures"/>
    <hyperlink ref="E1312" location="'Options time series-NSE '!A1" display="Nifty Futures"/>
    <hyperlink ref="B1317" location="'Options time series-NSE '!A1" display="Stock Options"/>
    <hyperlink ref="F1313" location="'Options time series-NSE '!A1" display="Nifty Futures"/>
    <hyperlink ref="A1318" location="'Options time series-NSE '!A1" display="Stock Options"/>
    <hyperlink ref="B860" location="'BSE HC'!A1" display="BSE HC "/>
    <hyperlink ref="E574" location="'Options time series-NSE '!A1" display="Nifty Futures"/>
    <hyperlink ref="E571:E573" location="'Options time series-NSE '!A1" display="Nifty Futures"/>
    <hyperlink ref="F571:F573" location="'Options time series-NSE '!A1" display="Nifty Futures"/>
    <hyperlink ref="A1665" location="'Options time series-NSE '!A1" display="Stock Futures"/>
    <hyperlink ref="G319" location="'Options time series-NSE '!A1" display="Nifty Futures"/>
    <hyperlink ref="G321" location="'Options time series-NSE '!A1" display="Stock Futures"/>
    <hyperlink ref="G323" location="'Options time series-NSE '!A1" display="Nifty Futures"/>
    <hyperlink ref="G326" location="'Options time series-NSE '!A1" display="Nifty Options"/>
    <hyperlink ref="G330" location="'BSE HC'!A1" display="BSE HC "/>
    <hyperlink ref="E351" location="'CNX Nifty Junior'!A1" display="CNX Nifty Junior"/>
    <hyperlink ref="C351" location="'CNX Nifty Junior'!A1" display="CNX Nifty Junior"/>
    <hyperlink ref="D351" location="'CNX Nifty Junior'!A1" display="CNX Nifty Junior"/>
    <hyperlink ref="A351" location="'CNX Nifty Junior'!A1" display="CNX Nifty Junior"/>
    <hyperlink ref="B351" location="'CNX Nifty Junior'!A1" display="CNX Nifty Junior"/>
    <hyperlink ref="D1520" location="'CNX Midcap 200'!A1" display="CNX Midcap 200"/>
    <hyperlink ref="D1495" location="'BSE IT '!A1" display="BSE IT "/>
    <hyperlink ref="D1494" location="'BSE 200'!A1" display="BSE200 "/>
    <hyperlink ref="C1520" location="'Options time series-BSE '!A1" display="Stock Options"/>
    <hyperlink ref="D1511" location="'Options time series-BSE '!A1" display="Sensex Futures"/>
    <hyperlink ref="C1512" location="'Options time series-BSE '!A1" display="Sensex Futures"/>
    <hyperlink ref="C1510" location="'Options time series-BSE '!A1" display="Sensex Futures"/>
    <hyperlink ref="D1792" location="'Options time series-BSE '!A1" display="Stock Futures"/>
    <hyperlink ref="F1792" location="'Options time series-NSE '!A1" tooltip="Time series on Nifty Futures" display="Nifty Futures"/>
    <hyperlink ref="H1738" location="'Options time series-NSE '!A1" display="Nifty Futures"/>
    <hyperlink ref="G267" location="'Options time series-NSE '!A1" display="Nifty Futures"/>
    <hyperlink ref="I269" location="'Options time series-NSE '!A1" display="Nifty Futures"/>
    <hyperlink ref="I274" location="'Options time series-NSE '!A1" display="Nifty Options"/>
    <hyperlink ref="I272" location="'Options time series-NSE '!A1" display="Stock Futures"/>
    <hyperlink ref="I278" location="'Options time series-NSE '!A1" display="Stock Options"/>
    <hyperlink ref="C1690" location="'Options time series-BSE '!A1" display="Sensex Options"/>
    <hyperlink ref="H1690" location="'Options time series-NSE '!A1" display="Nifty Options"/>
    <hyperlink ref="E2024" location="'Options time series-NSE '!A1" display="Stock Futures"/>
    <hyperlink ref="F2121" location="'Options time series-NSE '!A1" display="Nifty Options"/>
    <hyperlink ref="F2046" location="'Options time series-NSE '!A1" display="Nifty Futures"/>
    <hyperlink ref="F2047" location="'Options time series-NSE '!A1" tooltip="Time series on Nifty Futures" display="Stock Options"/>
    <hyperlink ref="D2046" location="'CNX Midcap 200'!A1" display="CNX Midcap 200"/>
    <hyperlink ref="C2046" location="'CNX Midcap 200'!A1" display="CNX Midcap 200"/>
    <hyperlink ref="F2050" location="'BSE PSU'!A1" display="BSEPSU "/>
    <hyperlink ref="C2050" location="'S&amp;P CNX NIFTY'!A1" display="S&amp;P CNX Nifty"/>
    <hyperlink ref="F2053" location="'Options time series-NSE '!A1" display="Nifty Futures"/>
    <hyperlink ref="F2054" location="'Options time series-NSE '!A1" tooltip="Time series on Nifty Futures" display="Stock Options"/>
    <hyperlink ref="D2053" location="'CNX Midcap 200'!A1" display="CNX Midcap 200"/>
    <hyperlink ref="C2054" location="'Options time series-BSE '!A1" display="Stock Futures"/>
    <hyperlink ref="H2054" location="'Options time series-NSE '!A1" display="Stock Futures"/>
    <hyperlink ref="F2056" location="'Options time series-NSE '!A1" display="Nifty Futures"/>
    <hyperlink ref="F2057" location="'BSE PSU'!A1" display="BSEPSU "/>
    <hyperlink ref="D2057" location="'Options time series-BSE '!A1" display="Sensex Options"/>
    <hyperlink ref="D1987" location="'BSE TECK'!A1" display="BSE TECk "/>
    <hyperlink ref="D1988" location="'BSE 100'!A1" display="BSE100 "/>
    <hyperlink ref="C1987" location="'BSE 100'!A1" tooltip="Time Series on BSE CD" display="BSE100 "/>
    <hyperlink ref="C1988" location="'BSE 200'!A1" display="BSE200 "/>
    <hyperlink ref="D1990" location="'BSE SENSEX'!A1" display="SENSEX "/>
    <hyperlink ref="D1991" location="'Options time series-NSE '!A1" tooltip="Time series on Stock Futures" display="Stock Futures"/>
    <hyperlink ref="C1991" location="'Options time series-BSE '!A1" display="Sensex Options"/>
    <hyperlink ref="H2000" location="'Options time series-BSE '!A1" display="Stock Options"/>
    <hyperlink ref="G2000" location="'CNX Midcap 200'!A1" display="CNX Midcap 200"/>
    <hyperlink ref="H2004" location="'Options time series-BSE '!A1" display="Stock Options"/>
    <hyperlink ref="G2003" location="'CNX Nifty Junior'!A1" display="CNX Nifty Junior"/>
    <hyperlink ref="G2004" location="'S&amp;P CNX Defty'!A1" display="S&amp;P CNX Defty"/>
    <hyperlink ref="H2006" location="'Options time series-BSE '!A1" display="Stock Futures"/>
    <hyperlink ref="C2007" location="'Options time series-BSE '!A1" display="Sensex Options"/>
    <hyperlink ref="D2010" location="'Options time series-BSE '!A1" display="Sensex Futures"/>
    <hyperlink ref="C2009" location="'Options time series-BSE '!A1" display="Sensex Futures"/>
    <hyperlink ref="F2018" location="'Options time series-NSE '!A1" tooltip="Time series on Nifty Futures" display="Nifty Options"/>
    <hyperlink ref="F2019" location="'Options time series-NSE '!A1" display="Nifty Futures"/>
    <hyperlink ref="D2018" location="'S&amp;P CNX Defty'!A1" display="S&amp;P CNX Defty"/>
    <hyperlink ref="C2018" location="'S&amp;P CNX 500'!A1" tooltip="Time Series on Sensex Futures" display="S&amp;P CNX 500"/>
    <hyperlink ref="C2019" location="'CNX Midcap 200'!A1" display="CNX Midcap 200"/>
    <hyperlink ref="D2019" location="'S&amp;P CNX 500'!A1" display="S&amp;P CNX 500"/>
    <hyperlink ref="F2022" location="'Options time series-NSE '!A1" display="Stock Futures"/>
    <hyperlink ref="D2021" location="'CNX Nifty Junior'!A1" display="CNX Nifty Junior"/>
    <hyperlink ref="D2022" location="'S&amp;P CNX NIFTY'!A1" display="S&amp;P CNX Nifty"/>
    <hyperlink ref="C2021" location="'BSE CG'!A1" display="BSE CG "/>
    <hyperlink ref="C2022" location="'BSE PSU'!A1" display="BSEPSU "/>
    <hyperlink ref="F2025" location="'Options time series-NSE '!A1" display="Nifty Futures"/>
    <hyperlink ref="F2024" location="'Options time series-NSE '!A1" tooltip="Time series on Nifty Futures" display="Nifty Options"/>
    <hyperlink ref="C2024" location="'S&amp;P CNX 500'!A1" tooltip="Time Series on Sensex Futures" display="S&amp;P CNX 500"/>
    <hyperlink ref="C2025" location="'CNX Midcap 200'!A1" display="CNX Midcap 200"/>
    <hyperlink ref="F2027" location="'Options time series-NSE '!A1" display="Nifty Futures"/>
    <hyperlink ref="D2044" location="'Options time series-BSE '!A1" display="Sensex Futures"/>
    <hyperlink ref="F2044" location="'Options time series-NSE '!A1" display="Nifty Futures"/>
    <hyperlink ref="F2048" location="'Options time series-NSE '!A1" display="Stock Futures"/>
    <hyperlink ref="C916" location="'BSE CG'!A1" display="BSE CG "/>
    <hyperlink ref="D916" location="'CNX Nifty Junior'!A1" display="CNX Nifty Junior"/>
    <hyperlink ref="F916" location="'Options time series-NSE '!A1" display="Stock Futures"/>
    <hyperlink ref="M1310" location="'S&amp;P CNX Defty'!A1" display="S&amp;P CNX Defty"/>
    <hyperlink ref="N1311" location="'Options time series-NSE '!A1" display="Stock Options"/>
    <hyperlink ref="N1309" location="'Options time series-NSE '!A1" display="Stock Options"/>
    <hyperlink ref="N1315" location="'Options time series-NSE '!A1" display="Nifty Options"/>
    <hyperlink ref="M1314" location="'S&amp;P CNX 500'!A1" display="S&amp;P CNX 500"/>
    <hyperlink ref="M1312" location="'S&amp;P CNX Defty'!A1" display="S&amp;P CNX Defty"/>
    <hyperlink ref="N1313" location="'CNX Nifty Junior'!A1" display="CNX Nifty Junior"/>
    <hyperlink ref="F2060" location="'Options time series-NSE '!A1" display="Stock Futures"/>
    <hyperlink ref="D2086" location="'Options time series-BSE '!A1" display="Sensex Futures"/>
    <hyperlink ref="I2086" location="'Options time series-NSE '!A1" display="Nifty Futures"/>
    <hyperlink ref="F2086" location="'Options time series-NSE '!A1" display="Nifty Futures"/>
    <hyperlink ref="H2097" r:id="rId1" display="Interest Futures"/>
    <hyperlink ref="H2112" r:id="rId2" display="Interest Futures"/>
    <hyperlink ref="B2086" location="'Options time series-NSE '!A1" display="Nifty Futures"/>
    <hyperlink ref="C2072" location="'BSE CD'!A1" display="BSE CD "/>
    <hyperlink ref="C2103" location="'BSE CD'!A1" display="BSE CD "/>
    <hyperlink ref="F2112" location="'Options time series-NSE '!A1" tooltip="Time series on Nifty Futures" display="Stock Futures"/>
    <hyperlink ref="F2111" location="'Options time series-NSE '!A1" display="Nifty Futures"/>
    <hyperlink ref="A2107" location="'BSE CG'!A1" display="BSE CG "/>
    <hyperlink ref="C2173" location="'BSE SENSEX'!A1" display="SENSEX "/>
    <hyperlink ref="K1539" location="'BSE CG'!A1" display="BSE CG "/>
    <hyperlink ref="K1540" location="'BSE PSU'!A1" display="BSEPSU "/>
    <hyperlink ref="K1547" location="'BSE SENSEX'!A1" display="SENSEX "/>
    <hyperlink ref="K1548" location="'BSE TECK'!A1" display="BSE TECk "/>
    <hyperlink ref="K1549" location="'BSE SENSEX'!A1" display="SENSEX "/>
    <hyperlink ref="N1533" location="'Options time series-NSE '!A1" display="Stock Options"/>
    <hyperlink ref="F922" location="'Options time series-NSE '!A1" display="Nifty Options"/>
    <hyperlink ref="F1128" location="'BSE HC'!A1" display="BSE HC "/>
    <hyperlink ref="F1068" location="'Options time series-NSE '!A1" display="Nifty Futures"/>
    <hyperlink ref="F950" location="'Options time series-NSE '!A1" display="Nifty Futures"/>
    <hyperlink ref="F1071" location="'Options time series-NSE '!A1" display="Stock Options"/>
    <hyperlink ref="F976" location="'Options time series-NSE '!A1" display="Nifty Futures"/>
    <hyperlink ref="F1070" location="'Options time series-NSE '!A1" display="Nifty Options"/>
    <hyperlink ref="D1132" location="'Options time series-BSE '!A1" display="Stock Futures"/>
    <hyperlink ref="D1128" location="'CNX Midcap 200'!A1" display="CNX Midcap 200"/>
    <hyperlink ref="I1068" location="'Options time series-NSE '!A1" display="Stock Options"/>
    <hyperlink ref="C1071" location="'S&amp;P CNX Defty'!A1" display="S&amp;P CNX Defty"/>
    <hyperlink ref="F1127" location="'Options time series-NSE '!A1" display="Nifty Futures"/>
    <hyperlink ref="F1133" location="'Options time series-BSE '!A1" display="Sensex Options"/>
    <hyperlink ref="H1133" location="'Options time series-BSE '!A1" display="Sensex Options"/>
    <hyperlink ref="F1048" location="'BSE SENSEX'!A1" display="SENSEX "/>
    <hyperlink ref="F1049" location="'Options time series-NSE '!A1" display="Stock Futures"/>
    <hyperlink ref="C1133" location="'Options time series-BSE '!A1" display="Sensex Options"/>
    <hyperlink ref="F1021" location="'Options time series-NSE '!A1" display="Nifty Futures"/>
    <hyperlink ref="F1099" location="'Options time series-NSE '!A1" display="Nifty Futures"/>
    <hyperlink ref="I1193" location="'Options time series-NSE '!A1" display="Nifty Futures"/>
    <hyperlink ref="C1148" location="'CNX Midcap 200'!A1" display="CNX Midcap 200"/>
    <hyperlink ref="F1148" location="'BSE SENSEX'!A1" display="SENSEX "/>
    <hyperlink ref="F1151" location="'BSE SENSEX'!A1" display="SENSEX "/>
    <hyperlink ref="F1150" location="'Options time series-NSE '!A1" display="Stock Options"/>
    <hyperlink ref="F1147" location="'Options time series-NSE '!A1" display="Stock Options"/>
    <hyperlink ref="F1149" location="'Options time series-NSE '!A1" display="Nifty Options"/>
    <hyperlink ref="A1150" location="'BSE 100'!A1" display="BSE100 "/>
    <hyperlink ref="A1282" location="'S&amp;P CNX Defty'!A1" display="S&amp;P CNX Defty"/>
    <hyperlink ref="F1270" location="'Options time series-BSE '!A1" display="Stock Futures"/>
    <hyperlink ref="I1270" location="'Options time series-NSE '!A1" display="Nifty Futures"/>
    <hyperlink ref="I1272" location="'Options time series-NSE '!A1" display="Nifty Futures"/>
    <hyperlink ref="C1228" location="'CNX Midcap 200'!A1" display="CNX Midcap 200"/>
    <hyperlink ref="C1231" location="'BSE SENSEX'!A1" display="SENSEX "/>
    <hyperlink ref="D1231" location="'BSE TECK'!A1" display="BSE TECk "/>
    <hyperlink ref="F1228" location="'BSE SENSEX'!A1" display="SENSEX "/>
    <hyperlink ref="F1231" location="'Options time series-NSE '!A1" display="Nifty Options"/>
    <hyperlink ref="F1230" location="'BSE SENSEX'!A1" display="SENSEX "/>
    <hyperlink ref="F1227" location="'Options time series-NSE '!A1" display="Stock Options"/>
    <hyperlink ref="F1229" location="'Options time series-NSE '!A1" display="Stock Options"/>
    <hyperlink ref="A1230" location="'BSE 100'!A1" display="BSE100 "/>
    <hyperlink ref="F993" location="'Options time series-NSE '!A1" display="Nifty Options"/>
    <hyperlink ref="A1077" location="'BSE 200'!A1" display="BSE200 "/>
    <hyperlink ref="B1132" location="'Options time series-NSE '!A1" display="Stock Futures"/>
    <hyperlink ref="B1068" location="'Options time series-NSE '!A1" display="Stock Options"/>
    <hyperlink ref="B1052" location="'Options time series-NSE '!A1" display="Stock Options"/>
    <hyperlink ref="B1193" location="'Options time series-NSE '!A1" display="Nifty Futures"/>
    <hyperlink ref="B1272" location="'Options time series-NSE '!A1" display="Nifty Futures"/>
    <hyperlink ref="F1794" location="'Options time series-NSE '!A1" tooltip="Time series on Nifty Futures" display="Nifty Futures"/>
    <hyperlink ref="D1798" location="'S&amp;P CNX Defty'!A1" display="S&amp;P CNX Defty"/>
    <hyperlink ref="B1795" location="'BSE FMC'!A1" display="BSEFMC "/>
    <hyperlink ref="F1854" location="'Options time series-NSE '!A1" tooltip="Time series on Nifty Futures" display="Nifty Futures"/>
    <hyperlink ref="F1858" location="'Options time series-NSE '!A1" tooltip="Time series on Nifty Futures" display="Nifty Futures"/>
    <hyperlink ref="F1857" location="'Options time series-NSE '!A1" tooltip="Time series on Nifty Futures" display="Stock Options"/>
    <hyperlink ref="C1798" location="'S&amp;P CNX 500'!A1" display="S&amp;P CNX 500"/>
    <hyperlink ref="F1800" location="'Options time series-NSE '!A1" display="Stock Futures"/>
    <hyperlink ref="C1799" location="'CNX Nifty Junior'!A1" display="CNX Nifty Junior"/>
    <hyperlink ref="F1795" location="'BSE IT '!A1" display="BSE IT "/>
    <hyperlink ref="H1862" location="'Options time series-NSE '!A1" display="Nifty Futures"/>
    <hyperlink ref="F1865" location="'Options time series-NSE '!A1" tooltip="Time series on Stock Options" display="Nifty Futures"/>
    <hyperlink ref="F1864" location="'Options time series-NSE '!A1" display="Stock Options"/>
    <hyperlink ref="P1324" location="'Options time series-BSE '!A1" display="Stock Futures"/>
    <hyperlink ref="O1324" location="'Options time series-BSE '!A1" display="Stock Futures"/>
    <hyperlink ref="D1324" location="'Options time series-BSE '!A1" display="Stock Futures"/>
    <hyperlink ref="C1324" location="'Options time series-BSE '!A1" display="Stock Futures"/>
    <hyperlink ref="G1324" location="'Options time series-BSE '!A1" display="Stock Futures"/>
    <hyperlink ref="F1324" location="'Options time series-BSE '!A1" display="Stock Futures"/>
    <hyperlink ref="J1324" location="'Options time series-BSE '!A1" display="Stock Futures"/>
    <hyperlink ref="I1324" location="'Options time series-BSE '!A1" display="Stock Futures"/>
    <hyperlink ref="M1324" location="'Options time series-BSE '!A1" display="Stock Futures"/>
    <hyperlink ref="L1324" location="'Options time series-BSE '!A1" display="Stock Futures"/>
    <hyperlink ref="N1384" location="'Options time series-NSE '!A1" display="Nifty Futures"/>
    <hyperlink ref="K1384" location="'BSE 200'!A1" display="BSE200 "/>
    <hyperlink ref="C1383" location="'BSE TECK'!A1" display="BSE TECk "/>
    <hyperlink ref="P351" location="'CNX Nifty Junior'!A1" display="CNX Nifty Junior"/>
    <hyperlink ref="Q351" location="'CNX Nifty Junior'!A1" display="CNX Nifty Junior"/>
    <hyperlink ref="N351" location="'CNX Nifty Junior'!A1" display="CNX Nifty Junior"/>
    <hyperlink ref="O351" location="'CNX Nifty Junior'!A1" display="CNX Nifty Junior"/>
    <hyperlink ref="L351" location="'CNX Nifty Junior'!A1" display="CNX Nifty Junior"/>
    <hyperlink ref="M351" location="'CNX Nifty Junior'!A1" display="CNX Nifty Junior"/>
    <hyperlink ref="J351" location="'CNX Nifty Junior'!A1" display="CNX Nifty Junior"/>
    <hyperlink ref="K351" location="'CNX Nifty Junior'!A1" display="CNX Nifty Junior"/>
    <hyperlink ref="I351" location="'CNX Nifty Junior'!A1" display="CNX Nifty Junior"/>
    <hyperlink ref="H351" location="'CNX Nifty Junior'!A1" display="CNX Nifty Junior"/>
    <hyperlink ref="O2007" location="'Options time series-BSE '!A1" display="Sensex Options"/>
    <hyperlink ref="P2010" location="'Options time series-BSE '!A1" display="Sensex Futures"/>
    <hyperlink ref="O2009" location="'Options time series-BSE '!A1" display="Sensex Futures"/>
    <hyperlink ref="J2016" location="'Options time series-NSE '!A1" tooltip="Time series on Stock Futures" display="Stock Futures"/>
    <hyperlink ref="P2000" location="'Options time series-BSE '!A1" display="Stock Options"/>
    <hyperlink ref="O2000" location="'CNX Midcap 200'!A1" display="CNX Midcap 200"/>
    <hyperlink ref="P2004" location="'Options time series-BSE '!A1" display="Stock Options"/>
    <hyperlink ref="O2003" location="'CNX Nifty Junior'!A1" display="CNX Nifty Junior"/>
    <hyperlink ref="O2004" location="'S&amp;P CNX Defty'!A1" display="S&amp;P CNX Defty"/>
    <hyperlink ref="P2006" location="'Options time series-BSE '!A1" display="Stock Futures"/>
    <hyperlink ref="K2007" location="'Options time series-BSE '!A1" display="Sensex Options"/>
    <hyperlink ref="L2010" location="'Options time series-BSE '!A1" display="Sensex Futures"/>
    <hyperlink ref="K2009" location="'Options time series-NSE '!A1" tooltip="Time series on Nifty Futures" display="Nifty Options"/>
    <hyperlink ref="L2000" location="'Options time series-BSE '!A1" display="Stock Options"/>
    <hyperlink ref="K2000" location="'CNX Midcap 200'!A1" display="CNX Midcap 200"/>
    <hyperlink ref="L2004" location="'Options time series-BSE '!A1" display="Stock Options"/>
    <hyperlink ref="K2003" location="'CNX Nifty Junior'!A1" display="CNX Nifty Junior"/>
    <hyperlink ref="K2004" location="'S&amp;P CNX Defty'!A1" display="S&amp;P CNX Defty"/>
    <hyperlink ref="L2006" location="'Options time series-BSE '!A1" display="Sensex Options"/>
    <hyperlink ref="G2007" location="'Options time series-BSE '!A1" display="Sensex Options"/>
    <hyperlink ref="H2010" location="'Options time series-BSE '!A1" display="Sensex Futures"/>
    <hyperlink ref="G2009" location="'Options time series-BSE '!A1" display="Sensex Futures"/>
    <hyperlink ref="H1987" location="'BSE TECK'!A1" display="BSE TECk "/>
    <hyperlink ref="H1988" location="'BSE 100'!A1" display="BSE100 "/>
    <hyperlink ref="G1987" location="'BSE 100'!A1" tooltip="Time Series on BSE CD" display="BSE100 "/>
    <hyperlink ref="G1988" location="'CNX Midcap 200'!A1" display="CNX Midcap 200"/>
    <hyperlink ref="H1990" location="'BSE SENSEX'!A1" display="SENSEX "/>
    <hyperlink ref="H1991" location="'BSE TECK'!A1" display="BSE TECk "/>
    <hyperlink ref="G1991" location="'Options time series-BSE '!A1" display="Sensex Options"/>
    <hyperlink ref="P1987" location="'Options time series-BSE '!A1" display="Sensex Futures"/>
    <hyperlink ref="P1988" location="'Options time series-BSE '!A1" display="Sensex Futures"/>
    <hyperlink ref="O1987" location="'Options time series-BSE '!A1" display="Stock Options"/>
    <hyperlink ref="O1988" location="'CNX Midcap 200'!A1" display="CNX Midcap 200"/>
    <hyperlink ref="P1990" location="'Options time series-BSE '!A1" display="Stock Options"/>
    <hyperlink ref="P1991" location="'CNX Nifty Junior'!A1" display="CNX Nifty Junior"/>
    <hyperlink ref="O1991" location="'S&amp;P CNX Defty'!A1" display="S&amp;P CNX Defty"/>
    <hyperlink ref="F1632" location="'Options time series-NSE '!A1" display="Stock Futures"/>
    <hyperlink ref="F1633" location="'Options time series-NSE '!A1" display="Stock Futures"/>
    <hyperlink ref="C1633" location="'Options time series-BSE '!A1" display="Stock Futures"/>
    <hyperlink ref="C1319" location="'S&amp;P CNX Defty'!A1" display="S&amp;P CNX Defty"/>
    <hyperlink ref="I1319" location="'Options time series-NSE '!A1" display="Stock Options"/>
    <hyperlink ref="D1319" location="'Options time series-BSE '!A1" display="Stock Options"/>
    <hyperlink ref="F1319" location="'Options time series-NSE '!A1" display="Stock Options"/>
    <hyperlink ref="H1320" location="'Options time series-NSE '!A1" display="Stock Options"/>
    <hyperlink ref="C1320" location="'S&amp;P CNX 500'!A1" display="S&amp;P CNX 500"/>
    <hyperlink ref="F1320" location="'Options time series-NSE '!A1" display="Nifty Options"/>
    <hyperlink ref="F612" location="'Options time series-NSE '!A1" display="Nifty Options"/>
    <hyperlink ref="F864" location="'Options time series-NSE '!A1" display="Stock Futures"/>
    <hyperlink ref="F906" location="'Options time series-NSE '!A1" display="Nifty Options"/>
    <hyperlink ref="F610" location="'Options time series-NSE '!A1" display="Stock Futures"/>
    <hyperlink ref="F614" location="'Options time series-NSE '!A1" display="Nifty Futures"/>
    <hyperlink ref="F701" location="'Options time series-NSE '!A1" display="Nifty Futures"/>
    <hyperlink ref="F869" location="'CNX Nifty Junior'!A1" display="CNX Nifty Junior"/>
    <hyperlink ref="F908" location="'Options time series-NSE '!A1" display="Nifty Futures"/>
    <hyperlink ref="F646" location="'Options time series-BSE '!A1" display="Stock Options"/>
    <hyperlink ref="F835" location="'Options time series-NSE '!A1" display="Stock Options"/>
    <hyperlink ref="F886" location="'Options time series-NSE '!A1" display="Nifty Futures"/>
    <hyperlink ref="F890" location="'Options time series-NSE '!A1" display="Stock Futures"/>
    <hyperlink ref="F608" location="'Options time series-NSE '!A1" display="Stock Options"/>
    <hyperlink ref="F840" location="'CNX Nifty Junior'!A1" display="CNX Nifty Junior"/>
    <hyperlink ref="F850" location="'Options time series-NSE '!A1" display="Nifty Futures"/>
    <hyperlink ref="F852" location="'Options time series-NSE '!A1" display="Stock Futures"/>
    <hyperlink ref="F854" location="'Options time series-NSE '!A1" display="Nifty Futures"/>
    <hyperlink ref="F858" location="'Options time series-NSE '!A1" display="Nifty Options"/>
    <hyperlink ref="F655" location="'Options time series-NSE '!A1" display="Stock Futures"/>
    <hyperlink ref="F856" location="'Options time series-NSE '!A1" display="Stock Futures"/>
    <hyperlink ref="D863" location="'BSE HC'!A1" display="BSE HC "/>
    <hyperlink ref="I863" location="'BSE HC'!A1" display="BSE HC "/>
    <hyperlink ref="F350" location="'CNX Nifty Junior'!A1" display="CNX Nifty Junior"/>
    <hyperlink ref="G350" location="'CNX Nifty Junior'!A1" display="CNX Nifty Junior"/>
    <hyperlink ref="F698" location="'Options time series-NSE '!A1" display="Nifty Options"/>
    <hyperlink ref="A688" location="'BSE 200'!A1" display="BSE200 "/>
    <hyperlink ref="F741" location="'Options time series-NSE '!A1" display="Nifty Futures"/>
    <hyperlink ref="F703" location="'Options time series-NSE '!A1" display="Stock Futures"/>
    <hyperlink ref="F705" location="'Options time series-NSE '!A1" display="Nifty Futures"/>
    <hyperlink ref="F709" location="'Options time series-NSE '!A1" display="Stock Futures"/>
    <hyperlink ref="F707" location="'Options time series-NSE '!A1" display="Nifty Futures"/>
    <hyperlink ref="F735" location="'Options time series-NSE '!A1" display="Stock Futures"/>
    <hyperlink ref="F736" location="'Options time series-NSE '!A1" display="Nifty Options"/>
    <hyperlink ref="F742" location="'BSE CG'!A1" display="BSE CG "/>
    <hyperlink ref="F784" location="'Options time series-NSE '!A1" display="Stock Futures"/>
    <hyperlink ref="F800" location="'Options time series-NSE '!A1" display="Nifty Options"/>
    <hyperlink ref="F1565" location="'Options time series-NSE '!A1" display="Nifty Futures"/>
    <hyperlink ref="F1493" location="'Options time series-NSE '!A1" display="Stock Futures"/>
    <hyperlink ref="F1626" location="'Options time series-NSE '!A1" display="Nifty Options"/>
    <hyperlink ref="F1448" location="'Options time series-NSE '!A1" display="Stock Futures"/>
    <hyperlink ref="I1626" location="'Options time series-NSE '!A1" display="Stock Options"/>
    <hyperlink ref="F1640" location="'Options time series-NSE '!A1" display="Stock Options"/>
    <hyperlink ref="F1673" location="'Options time series-NSE '!A1" display="Nifty Options"/>
    <hyperlink ref="F1672" location="'Options time series-NSE '!A1" display="Nifty Options"/>
    <hyperlink ref="F1690" location="'Options time series-NSE '!A1" tooltip="Time series on Stock Futures" display="Nifty Futures"/>
    <hyperlink ref="F1682" location="'Options time series-NSE '!A1" display="Nifty Futures"/>
    <hyperlink ref="F1736" location="'Options time series-NSE '!A1" display="Nifty Futures"/>
    <hyperlink ref="F1667" location="'Options time series-NSE '!A1" display="Nifty Futures"/>
    <hyperlink ref="D1736" location="'BSE FMC'!A1" tooltip="Time Series on BSE 200" display="BSEFMC "/>
    <hyperlink ref="D1737" location="'BSE HC'!A1" display="BSE HC "/>
    <hyperlink ref="D1670" location="'S&amp;P CNX NIFTY'!A1" display="S&amp;P CNX Nifty"/>
    <hyperlink ref="C1736" location="'BSE HC'!A1" tooltip="Time series on Stock Options" display="BSE HC "/>
    <hyperlink ref="C1737" location="'BSE CG'!A1" display="BSE CG "/>
    <hyperlink ref="C1667" location="'Options time series-BSE '!A1" display="Stock Futures"/>
    <hyperlink ref="C1689" location="'Options time series-BSE '!A1" display="Sensex Futures"/>
    <hyperlink ref="H1667" location="'Options time series-NSE '!A1" display="Stock Futures"/>
    <hyperlink ref="H1689" location="'Options time series-NSE '!A1" display="Nifty Futures"/>
    <hyperlink ref="C1676" location="'BSE 100'!A1" display="BSE100 "/>
    <hyperlink ref="C1675" location="'BSE 200'!A1" display="BSE200 "/>
    <hyperlink ref="C1640" location="'BSE HC'!A1" display="BSE HC "/>
    <hyperlink ref="D1640" location="'BSE FMC'!A1" display="BSEFMC "/>
    <hyperlink ref="F1733" location="'BSE TECK'!A1" display="BSE TECk "/>
    <hyperlink ref="D1726" location="'BSE TECK'!A1" display="BSE TECk "/>
    <hyperlink ref="D1725" location="'BSE 100'!A1" display="BSE100 "/>
    <hyperlink ref="C1724" location="'BSE CG'!A1" display="BSE CG "/>
    <hyperlink ref="F1730" location="'BSE HC'!A1" display="BSE HC "/>
    <hyperlink ref="C1729" location="'Options time series-NSE '!A1" display="Nifty Options"/>
    <hyperlink ref="H1729" location="'BSE TECK'!A1" display="BSE TECk "/>
    <hyperlink ref="H1721" location="'BSE CD'!A1" tooltip="Time Series on BSE HC" display="BSE CD "/>
    <hyperlink ref="F2062" location="'Options time series-NSE '!A1" display="Nifty Options"/>
    <hyperlink ref="D2169" location="'BSE 100'!A1" display="BSE100 "/>
    <hyperlink ref="D2123" location="'CNX Midcap 200'!A1" display="CNX Midcap 200"/>
    <hyperlink ref="F2166" location="'Options time series-BSE '!A1" tooltip="Time series on Nifty Futures" display="Stock Futures"/>
    <hyperlink ref="C1992" location="'Options time series-NSE '!A1" display="Stock Options"/>
    <hyperlink ref="N318" location="'Options time series-NSE '!A1" display="Nifty Futures"/>
    <hyperlink ref="N320" location="'Options time series-NSE '!A1" display="Stock Futures"/>
    <hyperlink ref="N322" location="'Options time series-NSE '!A1" display="Nifty Futures"/>
    <hyperlink ref="N325" location="'Options time series-NSE '!A1" display="Nifty Options"/>
    <hyperlink ref="N329" location="'BSE HC'!A1" display="BSE HC "/>
    <hyperlink ref="G1989" location="'Options time series-NSE '!A1" tooltip="Time series on Stock Futures" display="Stock Futures"/>
    <hyperlink ref="A1768" location="'Options time series-BSE '!A1" display="Stock Options"/>
    <hyperlink ref="I1382" location="'Options time series-NSE '!A1" tooltip="Time Series on BSE 200" display="Stock Futures"/>
    <hyperlink ref="I1383" location="'Options time series-NSE '!A1" display="Nifty Options"/>
    <hyperlink ref="E1522" location="'Options time series-NSE '!A1" display="Nifty Futures"/>
    <hyperlink ref="H1523" location="'Options time series-BSE '!A1" display="Sensex Options"/>
    <hyperlink ref="F1513" location="'Options time series-NSE '!A1" display="Nifty Futures"/>
    <hyperlink ref="E1514" r:id="rId3" display="Interest Futures"/>
    <hyperlink ref="H1499" location="'Options time series-BSE '!A1" display="Sensex Options"/>
    <hyperlink ref="H1496" location="'Options time series-NSE '!A1" display="Nifty Options"/>
    <hyperlink ref="H1510" location="'BSE 500'!A1" display="BSE500 "/>
    <hyperlink ref="H1511" location="'BSE SENSEX'!A1" display="SENSEX "/>
    <hyperlink ref="H1500" location="'BSE CG'!A1" tooltip="Time series on Sensex Options" display="BSE CG "/>
    <hyperlink ref="C1532" location="'Options time series-BSE '!A1" display="Stock Futures"/>
    <hyperlink ref="K1500" location="'BSE HC'!A1" display="BSE HC "/>
    <hyperlink ref="K1499" location="'BSE FMC'!A1" display="BSEFMC "/>
    <hyperlink ref="K1496" location="'BSE 200'!A1" display="BSE200 "/>
    <hyperlink ref="J1500" location="'S&amp;P CNX NIFTY'!A1" display="S&amp;P CNX Nifty"/>
    <hyperlink ref="F1494" location="'Options time series-NSE '!A1" tooltip="Time series on Nifty Futures" display="Nifty Futures"/>
    <hyperlink ref="F1529" location="'Options time series-NSE '!A1" display="Nifty Futures"/>
    <hyperlink ref="F1530" location="'Options time series-NSE '!A1" display="Nifty Options"/>
    <hyperlink ref="E1314" location="'Options time series-NSE '!A1" display="Stock Futures"/>
    <hyperlink ref="B1319" location="'Options time series-NSE '!A1" display="Stock Options"/>
    <hyperlink ref="F1315" location="'Options time series-NSE '!A1" display="Stock Futures"/>
    <hyperlink ref="A1320" location="'Options time series-NSE '!A1" display="Stock Options"/>
    <hyperlink ref="B863" location="'BSE HC'!A1" display="BSE HC "/>
    <hyperlink ref="A1667" location="'Options time series-NSE '!A1" display="Stock Futures"/>
    <hyperlink ref="G318" location="'Options time series-NSE '!A1" display="Nifty Futures"/>
    <hyperlink ref="G320" location="'Options time series-NSE '!A1" display="Stock Futures"/>
    <hyperlink ref="G322" location="'Options time series-NSE '!A1" display="Nifty Futures"/>
    <hyperlink ref="G325" location="'Options time series-NSE '!A1" display="Nifty Options"/>
    <hyperlink ref="G329" location="'BSE HC'!A1" display="BSE HC "/>
    <hyperlink ref="E350" location="'CNX Nifty Junior'!A1" display="CNX Nifty Junior"/>
    <hyperlink ref="C350" location="'CNX Nifty Junior'!A1" display="CNX Nifty Junior"/>
    <hyperlink ref="D350" location="'CNX Nifty Junior'!A1" display="CNX Nifty Junior"/>
    <hyperlink ref="A350" location="'CNX Nifty Junior'!A1" display="CNX Nifty Junior"/>
    <hyperlink ref="B350" location="'CNX Nifty Junior'!A1" display="CNX Nifty Junior"/>
    <hyperlink ref="D1522" location="'CNX Midcap 200'!A1" display="CNX Midcap 200"/>
    <hyperlink ref="D1497" location="'BSE IT '!A1" display="BSE IT "/>
    <hyperlink ref="D1496" location="'BSE 200'!A1" display="BSE200 "/>
    <hyperlink ref="C1522" location="'Options time series-BSE '!A1" display="Stock Options"/>
    <hyperlink ref="D1513" location="'Options time series-BSE '!A1" display="Sensex Futures"/>
    <hyperlink ref="C1514" location="'Options time series-BSE '!A1" display="Sensex Futures"/>
    <hyperlink ref="D1794" location="'Options time series-BSE '!A1" display="Stock Futures"/>
    <hyperlink ref="H1740" location="'Options time series-NSE '!A1" display="Nifty Futures"/>
    <hyperlink ref="G266" location="'Options time series-NSE '!A1" display="Nifty Futures"/>
    <hyperlink ref="I268" location="'Options time series-NSE '!A1" display="Nifty Futures"/>
    <hyperlink ref="I273" location="'Options time series-NSE '!A1" display="Nifty Options"/>
    <hyperlink ref="I271" location="'Options time series-NSE '!A1" display="Stock Futures"/>
    <hyperlink ref="I277" location="'Options time series-NSE '!A1" display="Stock Options"/>
    <hyperlink ref="C1692" location="'Options time series-BSE '!A1" display="Sensex Options"/>
    <hyperlink ref="H1692" location="'Options time series-NSE '!A1" display="Nifty Options"/>
    <hyperlink ref="E2030" location="'Options time series-NSE '!A1" display="Stock Futures"/>
    <hyperlink ref="F2128" location="'Options time series-NSE '!A1" display="Nifty Futures"/>
    <hyperlink ref="C2053" location="'CNX Midcap 200'!A1" display="CNX Midcap 200"/>
    <hyperlink ref="C2057" location="'S&amp;P CNX NIFTY'!A1" display="S&amp;P CNX Nifty"/>
    <hyperlink ref="F2061" location="'Options time series-NSE '!A1" display="Nifty Futures"/>
    <hyperlink ref="D2060" location="'Options time series-BSE '!A1" display="Sensex Futures"/>
    <hyperlink ref="C2061" location="'Options time series-BSE '!A1" display="Stock Futures"/>
    <hyperlink ref="H2061" location="'Options time series-NSE '!A1" display="Stock Futures"/>
    <hyperlink ref="F2063" location="'Options time series-NSE '!A1" display="Nifty Futures"/>
    <hyperlink ref="F2064" location="'Options time series-NSE '!A1" display="Nifty Futures"/>
    <hyperlink ref="D2064" location="'Options time series-BSE '!A1" display="Sensex Futures"/>
    <hyperlink ref="D1993" location="'BSE TECK'!A1" display="BSE TECk "/>
    <hyperlink ref="D1994" location="'BSE 100'!A1" display="BSE100 "/>
    <hyperlink ref="C1993" location="'BSE 100'!A1" tooltip="Time Series on BSE CD" display="BSE100 "/>
    <hyperlink ref="C1994" location="'BSE 200'!A1" display="BSE200 "/>
    <hyperlink ref="D1996" location="'BSE SENSEX'!A1" display="SENSEX "/>
    <hyperlink ref="D1997" location="'BSE TECK'!A1" display="BSE TECk "/>
    <hyperlink ref="C1997" location="'Options time series-BSE '!A1" display="Sensex Options"/>
    <hyperlink ref="C2013" location="'Options time series-BSE '!A1" display="Sensex Options"/>
    <hyperlink ref="D2016" location="'Options time series-BSE '!A1" display="Sensex Futures"/>
    <hyperlink ref="C2015" location="'Options time series-BSE '!A1" display="Sensex Futures"/>
    <hyperlink ref="D2024" location="'S&amp;P CNX Defty'!A1" display="S&amp;P CNX Defty"/>
    <hyperlink ref="D2025" location="'S&amp;P CNX 500'!A1" display="S&amp;P CNX 500"/>
    <hyperlink ref="F2028" location="'Options time series-NSE '!A1" display="Stock Futures"/>
    <hyperlink ref="D2027" location="'CNX Nifty Junior'!A1" display="CNX Nifty Junior"/>
    <hyperlink ref="D2028" location="'S&amp;P CNX NIFTY'!A1" display="S&amp;P CNX Nifty"/>
    <hyperlink ref="C2027" location="'BSE CG'!A1" display="BSE CG "/>
    <hyperlink ref="C2028" location="'BSE PSU'!A1" display="BSEPSU "/>
    <hyperlink ref="F2031" location="'Options time series-NSE '!A1" display="Stock Futures"/>
    <hyperlink ref="F2030" location="'Options time series-NSE '!A1" tooltip="Time series on Nifty Futures" display="Nifty Futures"/>
    <hyperlink ref="C2030" location="'BSE CD'!A1" display="BSE CD "/>
    <hyperlink ref="C2031" location="'BSE FMC'!A1" display="BSEFMC "/>
    <hyperlink ref="F2033" location="'Options time series-NSE '!A1" display="Nifty Options"/>
    <hyperlink ref="D2051" location="'Options time series-BSE '!A1" display="Sensex Futures"/>
    <hyperlink ref="F2051" location="'Options time series-NSE '!A1" display="Nifty Futures"/>
    <hyperlink ref="C919" location="'BSE CG'!A1" display="BSE CG "/>
    <hyperlink ref="D919" location="'CNX Nifty Junior'!A1" display="CNX Nifty Junior"/>
    <hyperlink ref="F919" location="'Options time series-NSE '!A1" display="Stock Futures"/>
    <hyperlink ref="N1317" location="'Options time series-NSE '!A1" display="Stock Options"/>
    <hyperlink ref="M1316" location="'Options time series-NSE '!A1" display="Stock Options"/>
    <hyperlink ref="D2093" location="'Options time series-BSE '!A1" display="Sensex Futures"/>
    <hyperlink ref="I2093" location="'Options time series-NSE '!A1" display="Nifty Futures"/>
    <hyperlink ref="F2093" location="'Options time series-NSE '!A1" display="Nifty Futures"/>
    <hyperlink ref="H2103" r:id="rId4" display="Interest Futures"/>
    <hyperlink ref="H2119" r:id="rId5" display="Interest Futures"/>
    <hyperlink ref="B2093" location="'Options time series-NSE '!A1" display="Nifty Futures"/>
    <hyperlink ref="C2079" location="'BSE CD'!A1" display="BSE CD "/>
    <hyperlink ref="C2110" location="'BSE CD'!A1" display="BSE CD "/>
    <hyperlink ref="F2119" location="'Options time series-NSE '!A1" tooltip="Time series on Nifty Futures" display="Stock Futures"/>
    <hyperlink ref="F2118" location="'Options time series-NSE '!A1" display="Nifty Futures"/>
    <hyperlink ref="A2114" location="'BSE CG'!A1" display="BSE CG "/>
    <hyperlink ref="C2181" location="'BSE SENSEX'!A1" display="SENSEX "/>
    <hyperlink ref="K1541" location="'BSE CG'!A1" display="BSE CG "/>
    <hyperlink ref="K1542" location="'BSE PSU'!A1" display="BSEPSU "/>
    <hyperlink ref="K1550" location="'BSE TECK'!A1" display="BSE TECk "/>
    <hyperlink ref="K1551" location="'BSE 100'!A1" display="BSE100 "/>
    <hyperlink ref="N1535" location="'Options time series-NSE '!A1" display="Stock Options"/>
    <hyperlink ref="F925" location="'Options time series-NSE '!A1" display="Nifty Options"/>
    <hyperlink ref="F1131" location="'BSE HC'!A1" display="BSE HC "/>
    <hyperlink ref="F1072" location="'Options time series-NSE '!A1" display="Nifty Futures"/>
    <hyperlink ref="F953" location="'Options time series-NSE '!A1" display="Nifty Futures"/>
    <hyperlink ref="F1075" location="'Options time series-NSE '!A1" display="Stock Options"/>
    <hyperlink ref="F979" location="'Options time series-NSE '!A1" display="Nifty Futures"/>
    <hyperlink ref="F1074" location="'Options time series-NSE '!A1" display="Nifty Options"/>
    <hyperlink ref="D1135" location="'Options time series-BSE '!A1" display="Stock Futures"/>
    <hyperlink ref="D1131" location="'CNX Midcap 200'!A1" display="CNX Midcap 200"/>
    <hyperlink ref="I1072" location="'Options time series-NSE '!A1" display="Stock Options"/>
    <hyperlink ref="C1075" location="'S&amp;P CNX Defty'!A1" display="S&amp;P CNX Defty"/>
    <hyperlink ref="F1130" location="'Options time series-NSE '!A1" display="Nifty Futures"/>
    <hyperlink ref="F1136" location="'Options time series-BSE '!A1" display="Sensex Options"/>
    <hyperlink ref="H1136" location="'Options time series-BSE '!A1" display="Sensex Options"/>
    <hyperlink ref="F1052" location="'BSE SENSEX'!A1" display="SENSEX "/>
    <hyperlink ref="F1053" location="'Options time series-NSE '!A1" display="Stock Futures"/>
    <hyperlink ref="C1136" location="'Options time series-BSE '!A1" display="Sensex Options"/>
    <hyperlink ref="F1024" location="'Options time series-NSE '!A1" display="Nifty Futures"/>
    <hyperlink ref="F1103" location="'Options time series-NSE '!A1" display="Nifty Futures"/>
    <hyperlink ref="I1195" location="'Options time series-NSE '!A1" display="Nifty Futures"/>
    <hyperlink ref="C1151" location="'CNX Midcap 200'!A1" display="CNX Midcap 200"/>
    <hyperlink ref="F1154" location="'Options time series-NSE '!A1" display="Stock Futures"/>
    <hyperlink ref="F1153" location="'Options time series-NSE '!A1" display="Nifty Futures"/>
    <hyperlink ref="F1152" location="'Options time series-NSE '!A1" display="Nifty Options"/>
    <hyperlink ref="A1153" location="'BSE 100'!A1" display="BSE100 "/>
    <hyperlink ref="A1284" location="'S&amp;P CNX Defty'!A1" display="S&amp;P CNX Defty"/>
    <hyperlink ref="F1272" location="'Options time series-BSE '!A1" display="Stock Futures"/>
    <hyperlink ref="I1274" location="'Options time series-NSE '!A1" display="Nifty Futures"/>
    <hyperlink ref="C1230" location="'CNX Midcap 200'!A1" display="CNX Midcap 200"/>
    <hyperlink ref="C1233" location="'BSE SENSEX'!A1" display="SENSEX "/>
    <hyperlink ref="D1233" location="'BSE TECK'!A1" display="BSE TECk "/>
    <hyperlink ref="F1233" location="'Options time series-NSE '!A1" display="Stock Futures"/>
    <hyperlink ref="F1232" location="'Options time series-NSE '!A1" display="Nifty Futures"/>
    <hyperlink ref="A1232" location="'BSE 100'!A1" display="BSE100 "/>
    <hyperlink ref="F996" location="'Options time series-NSE '!A1" display="Nifty Options"/>
    <hyperlink ref="A1081" location="'BSE 200'!A1" display="BSE200 "/>
    <hyperlink ref="B1135" location="'Options time series-NSE '!A1" display="Stock Futures"/>
    <hyperlink ref="B1072" location="'Options time series-NSE '!A1" display="Stock Options"/>
    <hyperlink ref="B1056" location="'Options time series-NSE '!A1" display="Stock Options"/>
    <hyperlink ref="B1195" location="'Options time series-NSE '!A1" display="Nifty Futures"/>
    <hyperlink ref="B1274" location="'Options time series-NSE '!A1" display="Nifty Futures"/>
    <hyperlink ref="F1796" location="'Options time series-NSE '!A1" tooltip="Time series on Stock Futures" display="Nifty Futures"/>
    <hyperlink ref="D1800" location="'S&amp;P CNX Defty'!A1" display="S&amp;P CNX Defty"/>
    <hyperlink ref="B1797" location="'BSE FMC'!A1" display="BSEFMC "/>
    <hyperlink ref="F1862" location="'Options time series-NSE '!A1" display="Stock Futures"/>
    <hyperlink ref="C1800" location="'S&amp;P CNX 500'!A1" display="S&amp;P CNX 500"/>
    <hyperlink ref="F1802" location="'Options time series-NSE '!A1" display="Stock Futures"/>
    <hyperlink ref="C1801" location="'CNX Nifty Junior'!A1" display="CNX Nifty Junior"/>
    <hyperlink ref="F1797" location="'BSE IT '!A1" display="BSE IT "/>
    <hyperlink ref="H1866" location="'Options time series-NSE '!A1" display="Nifty Futures"/>
    <hyperlink ref="F1869" location="'Options time series-NSE '!A1" display="Stock Options"/>
    <hyperlink ref="F1868" location="'Options time series-NSE '!A1" display="Stock Options"/>
    <hyperlink ref="P1326" location="'Options time series-BSE '!A1" display="Stock Futures"/>
    <hyperlink ref="O1326" location="'Options time series-BSE '!A1" display="Stock Futures"/>
    <hyperlink ref="D1326" location="'Options time series-BSE '!A1" display="Stock Futures"/>
    <hyperlink ref="C1326" location="'Options time series-BSE '!A1" display="Stock Futures"/>
    <hyperlink ref="G1326" location="'Options time series-BSE '!A1" display="Stock Futures"/>
    <hyperlink ref="F1326" location="'Options time series-BSE '!A1" display="Stock Futures"/>
    <hyperlink ref="J1326" location="'Options time series-BSE '!A1" display="Stock Futures"/>
    <hyperlink ref="I1326" location="'Options time series-BSE '!A1" display="Stock Futures"/>
    <hyperlink ref="M1326" location="'Options time series-BSE '!A1" display="Stock Futures"/>
    <hyperlink ref="L1326" location="'Options time series-BSE '!A1" display="Stock Futures"/>
    <hyperlink ref="N1386" location="'Options time series-NSE '!A1" display="Nifty Futures"/>
    <hyperlink ref="K1386" location="'BSE 200'!A1" display="BSE200 "/>
    <hyperlink ref="C1385" location="'BSE TECK'!A1" display="BSE TECk "/>
    <hyperlink ref="P350" location="'CNX Nifty Junior'!A1" display="CNX Nifty Junior"/>
    <hyperlink ref="Q350" location="'CNX Nifty Junior'!A1" display="CNX Nifty Junior"/>
    <hyperlink ref="N350" location="'CNX Nifty Junior'!A1" display="CNX Nifty Junior"/>
    <hyperlink ref="O350" location="'CNX Nifty Junior'!A1" display="CNX Nifty Junior"/>
    <hyperlink ref="L350" location="'CNX Nifty Junior'!A1" display="CNX Nifty Junior"/>
    <hyperlink ref="M350" location="'CNX Nifty Junior'!A1" display="CNX Nifty Junior"/>
    <hyperlink ref="J350" location="'CNX Nifty Junior'!A1" display="CNX Nifty Junior"/>
    <hyperlink ref="K350" location="'CNX Nifty Junior'!A1" display="CNX Nifty Junior"/>
    <hyperlink ref="I350" location="'CNX Nifty Junior'!A1" display="CNX Nifty Junior"/>
    <hyperlink ref="H350" location="'CNX Nifty Junior'!A1" display="CNX Nifty Junior"/>
    <hyperlink ref="H1993" location="'BSE TECK'!A1" display="BSE TECk "/>
    <hyperlink ref="H1994" location="'BSE 100'!A1" display="BSE100 "/>
    <hyperlink ref="G1993" location="'BSE 100'!A1" tooltip="Time Series on BSE CD" display="BSE100 "/>
    <hyperlink ref="G1994" location="'BSE 200'!A1" display="BSE200 "/>
    <hyperlink ref="H1996" location="'BSE SENSEX'!A1" display="SENSEX "/>
    <hyperlink ref="H1997" location="'BSE TECK'!A1" display="BSE TECk "/>
    <hyperlink ref="G1997" location="'Options time series-BSE '!A1" display="Sensex Options"/>
    <hyperlink ref="K2006" location="'Options time series-BSE '!A1" display="Sensex Futures"/>
    <hyperlink ref="K2010" location="'Options time series-NSE '!A1" display="Nifty Futures"/>
    <hyperlink ref="L2012" location="'S&amp;P CNX Defty'!A1" display="S&amp;P CNX Defty"/>
    <hyperlink ref="G2013" location="'S&amp;P CNX 500'!A1" tooltip="Time Series on Sensex Futures" display="S&amp;P CNX 500"/>
    <hyperlink ref="H2016" location="'CNX Midcap 200'!A1" display="CNX Midcap 200"/>
    <hyperlink ref="G2015" location="'S&amp;P CNX 500'!A1" display="S&amp;P CNX 5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2008-04-25T06:19:22Z</dcterms:created>
  <dcterms:modified xsi:type="dcterms:W3CDTF">2009-03-13T12:11:23Z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